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4385" tabRatio="813"/>
  </bookViews>
  <sheets>
    <sheet name="Length standards" sheetId="15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6" i="15" l="1"/>
  <c r="AS6" i="15"/>
  <c r="AR6" i="15"/>
  <c r="AQ6" i="15"/>
  <c r="AP6" i="15"/>
  <c r="AO6" i="15"/>
  <c r="AN6" i="15"/>
  <c r="AM6" i="15"/>
  <c r="AL6" i="15"/>
  <c r="AK6" i="15"/>
  <c r="AJ6" i="15"/>
  <c r="AI6" i="15"/>
  <c r="AT4" i="15"/>
  <c r="AS4" i="15"/>
  <c r="AR4" i="15"/>
  <c r="AQ4" i="15"/>
  <c r="AP4" i="15"/>
  <c r="AO4" i="15"/>
  <c r="AN4" i="15"/>
  <c r="AM4" i="15"/>
  <c r="AL4" i="15"/>
  <c r="AK4" i="15"/>
  <c r="AJ4" i="15"/>
  <c r="AI4" i="15"/>
  <c r="AT3" i="15"/>
  <c r="AT5" i="15" s="1"/>
  <c r="AS3" i="15"/>
  <c r="AS5" i="15" s="1"/>
  <c r="AR3" i="15"/>
  <c r="AR5" i="15" s="1"/>
  <c r="AQ3" i="15"/>
  <c r="AQ5" i="15" s="1"/>
  <c r="AP3" i="15"/>
  <c r="AP5" i="15" s="1"/>
  <c r="AO3" i="15"/>
  <c r="AO5" i="15" s="1"/>
  <c r="AN3" i="15"/>
  <c r="AN5" i="15" s="1"/>
  <c r="AM3" i="15"/>
  <c r="AM5" i="15" s="1"/>
  <c r="AL3" i="15"/>
  <c r="AL5" i="15" s="1"/>
  <c r="AK3" i="15"/>
  <c r="AK5" i="15" s="1"/>
  <c r="AJ3" i="15"/>
  <c r="AJ5" i="15" s="1"/>
  <c r="AI3" i="15"/>
  <c r="AI5" i="15" s="1"/>
  <c r="AF6" i="15"/>
  <c r="AE6" i="15"/>
  <c r="AD6" i="15"/>
  <c r="AC6" i="15"/>
  <c r="AB6" i="15"/>
  <c r="AA6" i="15"/>
  <c r="Z6" i="15"/>
  <c r="Y6" i="15"/>
  <c r="X6" i="15"/>
  <c r="W6" i="15"/>
  <c r="AF4" i="15"/>
  <c r="AE4" i="15"/>
  <c r="AD4" i="15"/>
  <c r="AC4" i="15"/>
  <c r="AB4" i="15"/>
  <c r="AA4" i="15"/>
  <c r="Z4" i="15"/>
  <c r="Y4" i="15"/>
  <c r="X4" i="15"/>
  <c r="W4" i="15"/>
  <c r="AF3" i="15"/>
  <c r="AF5" i="15" s="1"/>
  <c r="AE3" i="15"/>
  <c r="AE5" i="15" s="1"/>
  <c r="AD3" i="15"/>
  <c r="AD5" i="15" s="1"/>
  <c r="AC3" i="15"/>
  <c r="AC5" i="15" s="1"/>
  <c r="AB3" i="15"/>
  <c r="AB5" i="15" s="1"/>
  <c r="AA3" i="15"/>
  <c r="AA5" i="15" s="1"/>
  <c r="Z3" i="15"/>
  <c r="Z5" i="15" s="1"/>
  <c r="Y3" i="15"/>
  <c r="Y5" i="15" s="1"/>
  <c r="X3" i="15"/>
  <c r="X5" i="15" s="1"/>
  <c r="W3" i="15"/>
  <c r="W5" i="15" s="1"/>
  <c r="T6" i="15"/>
  <c r="S6" i="15"/>
  <c r="R6" i="15"/>
  <c r="Q6" i="15"/>
  <c r="P6" i="15"/>
  <c r="O6" i="15"/>
  <c r="N6" i="15"/>
  <c r="M6" i="15"/>
  <c r="T4" i="15"/>
  <c r="S4" i="15"/>
  <c r="R4" i="15"/>
  <c r="Q4" i="15"/>
  <c r="P4" i="15"/>
  <c r="O4" i="15"/>
  <c r="N4" i="15"/>
  <c r="M4" i="15"/>
  <c r="T3" i="15"/>
  <c r="T5" i="15" s="1"/>
  <c r="S3" i="15"/>
  <c r="S5" i="15" s="1"/>
  <c r="R3" i="15"/>
  <c r="R5" i="15" s="1"/>
  <c r="Q3" i="15"/>
  <c r="Q5" i="15" s="1"/>
  <c r="P3" i="15"/>
  <c r="P5" i="15" s="1"/>
  <c r="O3" i="15"/>
  <c r="O5" i="15" s="1"/>
  <c r="N3" i="15"/>
  <c r="N5" i="15" s="1"/>
  <c r="M3" i="15"/>
  <c r="M5" i="15" s="1"/>
  <c r="J6" i="15"/>
  <c r="I6" i="15"/>
  <c r="H6" i="15"/>
  <c r="G6" i="15"/>
  <c r="F6" i="15"/>
  <c r="E6" i="15"/>
  <c r="D6" i="15"/>
  <c r="C6" i="15"/>
  <c r="J4" i="15"/>
  <c r="I4" i="15"/>
  <c r="H4" i="15"/>
  <c r="G4" i="15"/>
  <c r="F4" i="15"/>
  <c r="E4" i="15"/>
  <c r="D4" i="15"/>
  <c r="C4" i="15"/>
  <c r="J3" i="15"/>
  <c r="J5" i="15" s="1"/>
  <c r="I3" i="15"/>
  <c r="I5" i="15" s="1"/>
  <c r="H3" i="15"/>
  <c r="H5" i="15" s="1"/>
  <c r="G3" i="15"/>
  <c r="G5" i="15" s="1"/>
  <c r="F3" i="15"/>
  <c r="F5" i="15" s="1"/>
  <c r="E3" i="15"/>
  <c r="E5" i="15" s="1"/>
  <c r="D3" i="15"/>
  <c r="D5" i="15" s="1"/>
  <c r="C3" i="15"/>
  <c r="C5" i="15" s="1"/>
</calcChain>
</file>

<file path=xl/sharedStrings.xml><?xml version="1.0" encoding="utf-8"?>
<sst xmlns="http://schemas.openxmlformats.org/spreadsheetml/2006/main" count="2859" uniqueCount="382">
  <si>
    <t>Track</t>
  </si>
  <si>
    <t>θ</t>
  </si>
  <si>
    <t>Count</t>
  </si>
  <si>
    <t>Mean</t>
  </si>
  <si>
    <t>Error</t>
  </si>
  <si>
    <t>S.dev.</t>
  </si>
  <si>
    <t>131b</t>
  </si>
  <si>
    <t>142-1</t>
  </si>
  <si>
    <t>151b</t>
  </si>
  <si>
    <t>181b</t>
  </si>
  <si>
    <t>189b</t>
  </si>
  <si>
    <t>260b</t>
  </si>
  <si>
    <t>263b</t>
  </si>
  <si>
    <t>280b</t>
  </si>
  <si>
    <t>303b</t>
  </si>
  <si>
    <t>307b</t>
  </si>
  <si>
    <t/>
  </si>
  <si>
    <t>19a</t>
  </si>
  <si>
    <t>42a</t>
  </si>
  <si>
    <t>53a</t>
  </si>
  <si>
    <t>56a</t>
  </si>
  <si>
    <t>56b</t>
  </si>
  <si>
    <t>57a</t>
  </si>
  <si>
    <t>60a</t>
  </si>
  <si>
    <t>60b</t>
  </si>
  <si>
    <t>61a</t>
  </si>
  <si>
    <t>61b</t>
  </si>
  <si>
    <t>66a</t>
  </si>
  <si>
    <t>66b</t>
  </si>
  <si>
    <t>79a</t>
  </si>
  <si>
    <t>79b</t>
  </si>
  <si>
    <t>81a</t>
  </si>
  <si>
    <t>81b</t>
  </si>
  <si>
    <t>84a</t>
  </si>
  <si>
    <t>84b</t>
  </si>
  <si>
    <t>84b2</t>
  </si>
  <si>
    <t>84c</t>
  </si>
  <si>
    <t>85a</t>
  </si>
  <si>
    <t>87a</t>
  </si>
  <si>
    <t>87b</t>
  </si>
  <si>
    <t>88a</t>
  </si>
  <si>
    <t>88b</t>
  </si>
  <si>
    <t>98a</t>
  </si>
  <si>
    <t>114a</t>
  </si>
  <si>
    <t>114b</t>
  </si>
  <si>
    <t>116a</t>
  </si>
  <si>
    <t>116b</t>
  </si>
  <si>
    <t>116c</t>
  </si>
  <si>
    <t>116c2</t>
  </si>
  <si>
    <t>119a</t>
  </si>
  <si>
    <t>119b</t>
  </si>
  <si>
    <t>121a</t>
  </si>
  <si>
    <t>121b</t>
  </si>
  <si>
    <t>123a</t>
  </si>
  <si>
    <t>123b</t>
  </si>
  <si>
    <t>126a</t>
  </si>
  <si>
    <t>128a</t>
  </si>
  <si>
    <t>128b</t>
  </si>
  <si>
    <t>136a</t>
  </si>
  <si>
    <t>141a</t>
  </si>
  <si>
    <t>141b</t>
  </si>
  <si>
    <t>143a</t>
  </si>
  <si>
    <t>143b</t>
  </si>
  <si>
    <t>144a</t>
  </si>
  <si>
    <t>144a2</t>
  </si>
  <si>
    <t>144b</t>
  </si>
  <si>
    <t>152a</t>
  </si>
  <si>
    <t>152b</t>
  </si>
  <si>
    <t>153a</t>
  </si>
  <si>
    <t>153b</t>
  </si>
  <si>
    <t>159a</t>
  </si>
  <si>
    <t>159b</t>
  </si>
  <si>
    <t>161a</t>
  </si>
  <si>
    <t>171a</t>
  </si>
  <si>
    <t>172a</t>
  </si>
  <si>
    <t>175a</t>
  </si>
  <si>
    <t>176a</t>
  </si>
  <si>
    <t>177a</t>
  </si>
  <si>
    <t>177b</t>
  </si>
  <si>
    <t>177c</t>
  </si>
  <si>
    <t>182a</t>
  </si>
  <si>
    <t>183a</t>
  </si>
  <si>
    <t>183b</t>
  </si>
  <si>
    <t>184a</t>
  </si>
  <si>
    <t>184b</t>
  </si>
  <si>
    <t>185a</t>
  </si>
  <si>
    <t>185b</t>
  </si>
  <si>
    <t>187a</t>
  </si>
  <si>
    <t>187b</t>
  </si>
  <si>
    <t>187c</t>
  </si>
  <si>
    <t>193a</t>
  </si>
  <si>
    <t>204a</t>
  </si>
  <si>
    <t>207a</t>
  </si>
  <si>
    <t>209a</t>
  </si>
  <si>
    <t>209b</t>
  </si>
  <si>
    <t>218a</t>
  </si>
  <si>
    <t>218b</t>
  </si>
  <si>
    <t>218c</t>
  </si>
  <si>
    <t>218d</t>
  </si>
  <si>
    <t>219a</t>
  </si>
  <si>
    <t>219b</t>
  </si>
  <si>
    <t>220a</t>
  </si>
  <si>
    <t>220b</t>
  </si>
  <si>
    <t>227a</t>
  </si>
  <si>
    <t>230a</t>
  </si>
  <si>
    <t>230b</t>
  </si>
  <si>
    <t>231a</t>
  </si>
  <si>
    <t>237a</t>
  </si>
  <si>
    <t>237b</t>
  </si>
  <si>
    <t>238b</t>
  </si>
  <si>
    <t>239a</t>
  </si>
  <si>
    <t>239b</t>
  </si>
  <si>
    <t>243a</t>
  </si>
  <si>
    <t>243b</t>
  </si>
  <si>
    <t>243c</t>
  </si>
  <si>
    <t>243d</t>
  </si>
  <si>
    <t>244a</t>
  </si>
  <si>
    <t>246a</t>
  </si>
  <si>
    <t>247a</t>
  </si>
  <si>
    <t>247b</t>
  </si>
  <si>
    <t>251a</t>
  </si>
  <si>
    <t>253a</t>
  </si>
  <si>
    <t>255a</t>
  </si>
  <si>
    <t>258a</t>
  </si>
  <si>
    <t>258b</t>
  </si>
  <si>
    <t>258c</t>
  </si>
  <si>
    <t>261a</t>
  </si>
  <si>
    <t>261b</t>
  </si>
  <si>
    <t>261c</t>
  </si>
  <si>
    <t>262a</t>
  </si>
  <si>
    <t>264a</t>
  </si>
  <si>
    <t>267a</t>
  </si>
  <si>
    <t>267b</t>
  </si>
  <si>
    <t>292a</t>
  </si>
  <si>
    <t>293a</t>
  </si>
  <si>
    <t>293b</t>
  </si>
  <si>
    <t>293c</t>
  </si>
  <si>
    <t>296a</t>
  </si>
  <si>
    <t>296b</t>
  </si>
  <si>
    <t>303a</t>
  </si>
  <si>
    <t>316a</t>
  </si>
  <si>
    <t>316b</t>
  </si>
  <si>
    <t>316c</t>
  </si>
  <si>
    <t>316d</t>
  </si>
  <si>
    <t>320a</t>
  </si>
  <si>
    <t>320b</t>
  </si>
  <si>
    <t>322a</t>
  </si>
  <si>
    <t>322b</t>
  </si>
  <si>
    <t>322c</t>
  </si>
  <si>
    <t>322d</t>
  </si>
  <si>
    <t>323a</t>
  </si>
  <si>
    <t>323b</t>
  </si>
  <si>
    <t>324a</t>
  </si>
  <si>
    <t>324b</t>
  </si>
  <si>
    <t>324c</t>
  </si>
  <si>
    <t>331a</t>
  </si>
  <si>
    <t>331b</t>
  </si>
  <si>
    <t>331c</t>
  </si>
  <si>
    <t>334a</t>
  </si>
  <si>
    <t>342a</t>
  </si>
  <si>
    <t>346a</t>
  </si>
  <si>
    <t>346b</t>
  </si>
  <si>
    <t>356a</t>
  </si>
  <si>
    <t>356b</t>
  </si>
  <si>
    <t>377-2</t>
  </si>
  <si>
    <t>378a</t>
  </si>
  <si>
    <t>380a</t>
  </si>
  <si>
    <t>380b</t>
  </si>
  <si>
    <t>380c</t>
  </si>
  <si>
    <t>380d</t>
  </si>
  <si>
    <t>380e</t>
  </si>
  <si>
    <t>385a</t>
  </si>
  <si>
    <t>385b</t>
  </si>
  <si>
    <t>394a</t>
  </si>
  <si>
    <t>394b</t>
  </si>
  <si>
    <t>394c</t>
  </si>
  <si>
    <t>397a</t>
  </si>
  <si>
    <t>397b</t>
  </si>
  <si>
    <t>398a</t>
  </si>
  <si>
    <t>398b</t>
  </si>
  <si>
    <t>403a</t>
  </si>
  <si>
    <t>409a</t>
  </si>
  <si>
    <t>422a</t>
  </si>
  <si>
    <t>432a</t>
  </si>
  <si>
    <t>433a</t>
  </si>
  <si>
    <t>437a</t>
  </si>
  <si>
    <t>437b</t>
  </si>
  <si>
    <t>438a</t>
  </si>
  <si>
    <t>438b</t>
  </si>
  <si>
    <t>440a</t>
  </si>
  <si>
    <t>440b</t>
  </si>
  <si>
    <t>441a</t>
  </si>
  <si>
    <t>441b</t>
  </si>
  <si>
    <t>441c</t>
  </si>
  <si>
    <t>444a</t>
  </si>
  <si>
    <t>444b</t>
  </si>
  <si>
    <t>450a</t>
  </si>
  <si>
    <t>450b</t>
  </si>
  <si>
    <t>458b</t>
  </si>
  <si>
    <t>458c</t>
  </si>
  <si>
    <t>458d</t>
  </si>
  <si>
    <t>470a</t>
  </si>
  <si>
    <t>492a</t>
  </si>
  <si>
    <t>492b</t>
  </si>
  <si>
    <t>499a</t>
  </si>
  <si>
    <t>499b</t>
  </si>
  <si>
    <t>499c</t>
  </si>
  <si>
    <t>507a</t>
  </si>
  <si>
    <t>507b</t>
  </si>
  <si>
    <t>16a</t>
  </si>
  <si>
    <t>41a</t>
  </si>
  <si>
    <t>41b</t>
  </si>
  <si>
    <t>42b</t>
  </si>
  <si>
    <t>130b</t>
  </si>
  <si>
    <t>133b</t>
  </si>
  <si>
    <t>147b</t>
  </si>
  <si>
    <t>203b</t>
  </si>
  <si>
    <t>222a</t>
  </si>
  <si>
    <t>240b</t>
  </si>
  <si>
    <t>240c</t>
  </si>
  <si>
    <t>321b</t>
  </si>
  <si>
    <t>336a</t>
  </si>
  <si>
    <t>345b</t>
  </si>
  <si>
    <t>367b</t>
  </si>
  <si>
    <t>368b</t>
  </si>
  <si>
    <t>368c</t>
  </si>
  <si>
    <t xml:space="preserve">  376b</t>
  </si>
  <si>
    <t xml:space="preserve">  382b</t>
  </si>
  <si>
    <t>396a</t>
  </si>
  <si>
    <t>402a</t>
  </si>
  <si>
    <t>423b</t>
  </si>
  <si>
    <t>434a</t>
  </si>
  <si>
    <t>435b</t>
  </si>
  <si>
    <t>445a</t>
  </si>
  <si>
    <t>471b</t>
  </si>
  <si>
    <t>480b</t>
  </si>
  <si>
    <t>485b</t>
  </si>
  <si>
    <t xml:space="preserve">  503b</t>
  </si>
  <si>
    <t xml:space="preserve">  504b</t>
  </si>
  <si>
    <t xml:space="preserve">  504c</t>
  </si>
  <si>
    <t xml:space="preserve">  517b</t>
  </si>
  <si>
    <t xml:space="preserve">  531b</t>
  </si>
  <si>
    <t xml:space="preserve">  534b</t>
  </si>
  <si>
    <t xml:space="preserve">  548b</t>
  </si>
  <si>
    <t xml:space="preserve">  554b</t>
  </si>
  <si>
    <t xml:space="preserve">  557b</t>
  </si>
  <si>
    <t xml:space="preserve">  558b</t>
  </si>
  <si>
    <t xml:space="preserve">  571b</t>
  </si>
  <si>
    <t xml:space="preserve">  579b</t>
  </si>
  <si>
    <t xml:space="preserve">  583b</t>
  </si>
  <si>
    <t xml:space="preserve">  585a</t>
  </si>
  <si>
    <t xml:space="preserve">  591b</t>
  </si>
  <si>
    <t xml:space="preserve">  592b</t>
  </si>
  <si>
    <t xml:space="preserve">  600b</t>
  </si>
  <si>
    <t xml:space="preserve">  612b</t>
  </si>
  <si>
    <t xml:space="preserve">  633b</t>
  </si>
  <si>
    <t xml:space="preserve">  641b</t>
  </si>
  <si>
    <t xml:space="preserve">  650b</t>
  </si>
  <si>
    <t xml:space="preserve">  654b</t>
  </si>
  <si>
    <t xml:space="preserve">  664b</t>
  </si>
  <si>
    <t xml:space="preserve">  686b</t>
  </si>
  <si>
    <t xml:space="preserve">  718b</t>
  </si>
  <si>
    <t xml:space="preserve">  730b</t>
  </si>
  <si>
    <t xml:space="preserve">  7a</t>
  </si>
  <si>
    <t xml:space="preserve">  7b</t>
  </si>
  <si>
    <t xml:space="preserve">  38a</t>
  </si>
  <si>
    <t xml:space="preserve">  38b</t>
  </si>
  <si>
    <t xml:space="preserve">  39a</t>
  </si>
  <si>
    <t xml:space="preserve">  39b</t>
  </si>
  <si>
    <t xml:space="preserve">  40a</t>
  </si>
  <si>
    <t xml:space="preserve">  40b</t>
  </si>
  <si>
    <t xml:space="preserve">  52a</t>
  </si>
  <si>
    <t xml:space="preserve">  52b</t>
  </si>
  <si>
    <t xml:space="preserve">  54a</t>
  </si>
  <si>
    <t xml:space="preserve">  54b</t>
  </si>
  <si>
    <t xml:space="preserve">  59a</t>
  </si>
  <si>
    <t xml:space="preserve">  59b</t>
  </si>
  <si>
    <t xml:space="preserve">  59c</t>
  </si>
  <si>
    <t xml:space="preserve">  62a</t>
  </si>
  <si>
    <t xml:space="preserve">  62b</t>
  </si>
  <si>
    <t xml:space="preserve">  67a</t>
  </si>
  <si>
    <t xml:space="preserve">  67b</t>
  </si>
  <si>
    <t xml:space="preserve">  73a</t>
  </si>
  <si>
    <t xml:space="preserve">  73b</t>
  </si>
  <si>
    <t xml:space="preserve">  89a</t>
  </si>
  <si>
    <t xml:space="preserve">  105a</t>
  </si>
  <si>
    <t xml:space="preserve">  105b</t>
  </si>
  <si>
    <t xml:space="preserve">  107a</t>
  </si>
  <si>
    <t xml:space="preserve">  107b</t>
  </si>
  <si>
    <t xml:space="preserve">  109a</t>
  </si>
  <si>
    <t xml:space="preserve">  109b</t>
  </si>
  <si>
    <t xml:space="preserve">  116a</t>
  </si>
  <si>
    <t xml:space="preserve">  116b</t>
  </si>
  <si>
    <t xml:space="preserve">  127a</t>
  </si>
  <si>
    <t xml:space="preserve">  127b</t>
  </si>
  <si>
    <t xml:space="preserve">  135a</t>
  </si>
  <si>
    <t xml:space="preserve">  135b</t>
  </si>
  <si>
    <t xml:space="preserve">  136a</t>
  </si>
  <si>
    <t xml:space="preserve">  136b</t>
  </si>
  <si>
    <t xml:space="preserve">  137a</t>
  </si>
  <si>
    <t xml:space="preserve">  147a</t>
  </si>
  <si>
    <t xml:space="preserve">  147b</t>
  </si>
  <si>
    <t xml:space="preserve">  148a</t>
  </si>
  <si>
    <t xml:space="preserve">  148b</t>
  </si>
  <si>
    <t xml:space="preserve">  149a</t>
  </si>
  <si>
    <t xml:space="preserve">  149b</t>
  </si>
  <si>
    <t xml:space="preserve">  151a</t>
  </si>
  <si>
    <t xml:space="preserve">  151b</t>
  </si>
  <si>
    <t xml:space="preserve">  152a</t>
  </si>
  <si>
    <t xml:space="preserve">  152b</t>
  </si>
  <si>
    <t xml:space="preserve">  158a</t>
  </si>
  <si>
    <t xml:space="preserve">  158b</t>
  </si>
  <si>
    <t xml:space="preserve">  160a</t>
  </si>
  <si>
    <t xml:space="preserve">  160b</t>
  </si>
  <si>
    <t xml:space="preserve">  164a</t>
  </si>
  <si>
    <t xml:space="preserve">  164b</t>
  </si>
  <si>
    <t xml:space="preserve">  177a</t>
  </si>
  <si>
    <t xml:space="preserve">  182a</t>
  </si>
  <si>
    <t xml:space="preserve">  182b</t>
  </si>
  <si>
    <t xml:space="preserve">  192a</t>
  </si>
  <si>
    <t xml:space="preserve">  192b</t>
  </si>
  <si>
    <t xml:space="preserve">  195a</t>
  </si>
  <si>
    <t xml:space="preserve">  195b</t>
  </si>
  <si>
    <t xml:space="preserve">  195c</t>
  </si>
  <si>
    <t xml:space="preserve">  197a</t>
  </si>
  <si>
    <t xml:space="preserve">  197b</t>
  </si>
  <si>
    <t xml:space="preserve">  228a</t>
  </si>
  <si>
    <t xml:space="preserve">  228b</t>
  </si>
  <si>
    <t xml:space="preserve">  266a</t>
  </si>
  <si>
    <t xml:space="preserve">  266b</t>
  </si>
  <si>
    <t xml:space="preserve">  281a</t>
  </si>
  <si>
    <t xml:space="preserve">  281b</t>
  </si>
  <si>
    <t xml:space="preserve">  281c</t>
  </si>
  <si>
    <t xml:space="preserve">  283a</t>
  </si>
  <si>
    <t xml:space="preserve">  283b</t>
  </si>
  <si>
    <t xml:space="preserve">  306a</t>
  </si>
  <si>
    <t xml:space="preserve">  306b</t>
  </si>
  <si>
    <t xml:space="preserve">  307a</t>
  </si>
  <si>
    <t xml:space="preserve">  307b</t>
  </si>
  <si>
    <t xml:space="preserve">  321a</t>
  </si>
  <si>
    <t xml:space="preserve">  321b</t>
  </si>
  <si>
    <t xml:space="preserve">  323a</t>
  </si>
  <si>
    <t xml:space="preserve">  323b</t>
  </si>
  <si>
    <t xml:space="preserve">  323c</t>
  </si>
  <si>
    <t>21-1</t>
  </si>
  <si>
    <t>21-2</t>
  </si>
  <si>
    <t>21-4</t>
  </si>
  <si>
    <t>517b</t>
  </si>
  <si>
    <t>571b</t>
  </si>
  <si>
    <t>ex006</t>
  </si>
  <si>
    <t>ex007</t>
  </si>
  <si>
    <r>
      <t>l</t>
    </r>
    <r>
      <rPr>
        <b/>
        <vertAlign val="subscript"/>
        <sz val="16"/>
        <color theme="1"/>
        <rFont val="Cambria"/>
        <family val="1"/>
      </rPr>
      <t>1</t>
    </r>
  </si>
  <si>
    <r>
      <t>r</t>
    </r>
    <r>
      <rPr>
        <b/>
        <vertAlign val="subscript"/>
        <sz val="16"/>
        <color theme="1"/>
        <rFont val="Cambria"/>
        <family val="1"/>
      </rPr>
      <t>0</t>
    </r>
  </si>
  <si>
    <r>
      <t>r</t>
    </r>
    <r>
      <rPr>
        <b/>
        <vertAlign val="subscript"/>
        <sz val="16"/>
        <color theme="1"/>
        <rFont val="Cambria"/>
        <family val="1"/>
      </rPr>
      <t>1</t>
    </r>
  </si>
  <si>
    <r>
      <t>s</t>
    </r>
    <r>
      <rPr>
        <b/>
        <vertAlign val="subscript"/>
        <sz val="16"/>
        <rFont val="Cambria"/>
        <family val="1"/>
      </rPr>
      <t>1</t>
    </r>
  </si>
  <si>
    <r>
      <t>d</t>
    </r>
    <r>
      <rPr>
        <b/>
        <vertAlign val="subscript"/>
        <sz val="16"/>
        <rFont val="Cambria"/>
        <family val="1"/>
      </rPr>
      <t>1</t>
    </r>
  </si>
  <si>
    <r>
      <t>d</t>
    </r>
    <r>
      <rPr>
        <b/>
        <vertAlign val="subscript"/>
        <sz val="16"/>
        <rFont val="Cambria"/>
        <family val="1"/>
      </rPr>
      <t>2</t>
    </r>
  </si>
  <si>
    <r>
      <t>l</t>
    </r>
    <r>
      <rPr>
        <b/>
        <vertAlign val="subscript"/>
        <sz val="16"/>
        <color theme="1"/>
        <rFont val="Cambria"/>
        <family val="1"/>
      </rPr>
      <t>2</t>
    </r>
  </si>
  <si>
    <r>
      <t>r</t>
    </r>
    <r>
      <rPr>
        <b/>
        <vertAlign val="subscript"/>
        <sz val="16"/>
        <color theme="1"/>
        <rFont val="Cambria"/>
        <family val="1"/>
      </rPr>
      <t>2</t>
    </r>
  </si>
  <si>
    <r>
      <t>s</t>
    </r>
    <r>
      <rPr>
        <b/>
        <vertAlign val="subscript"/>
        <sz val="16"/>
        <rFont val="Cambria"/>
        <family val="1"/>
      </rPr>
      <t>2</t>
    </r>
  </si>
  <si>
    <r>
      <t>l</t>
    </r>
    <r>
      <rPr>
        <b/>
        <vertAlign val="subscript"/>
        <sz val="16"/>
        <color theme="1"/>
        <rFont val="Cambria"/>
        <family val="1"/>
      </rPr>
      <t>3</t>
    </r>
  </si>
  <si>
    <r>
      <t>r</t>
    </r>
    <r>
      <rPr>
        <b/>
        <vertAlign val="subscript"/>
        <sz val="16"/>
        <color theme="1"/>
        <rFont val="Cambria"/>
        <family val="1"/>
      </rPr>
      <t>3</t>
    </r>
  </si>
  <si>
    <r>
      <t>r</t>
    </r>
    <r>
      <rPr>
        <b/>
        <vertAlign val="subscript"/>
        <sz val="16"/>
        <color theme="1"/>
        <rFont val="Cambria"/>
        <family val="1"/>
      </rPr>
      <t>4</t>
    </r>
  </si>
  <si>
    <t>ex010</t>
  </si>
  <si>
    <t xml:space="preserve">θ </t>
  </si>
  <si>
    <t>l</t>
  </si>
  <si>
    <r>
      <t>l</t>
    </r>
    <r>
      <rPr>
        <b/>
        <vertAlign val="subscript"/>
        <sz val="16"/>
        <color theme="1"/>
        <rFont val="Cambria"/>
        <family val="1"/>
      </rPr>
      <t>C</t>
    </r>
  </si>
  <si>
    <r>
      <t>θ</t>
    </r>
    <r>
      <rPr>
        <b/>
        <vertAlign val="subscript"/>
        <sz val="12"/>
        <color theme="1"/>
        <rFont val="Cambria"/>
        <family val="1"/>
      </rPr>
      <t/>
    </r>
  </si>
  <si>
    <r>
      <t>l</t>
    </r>
    <r>
      <rPr>
        <b/>
        <vertAlign val="subscript"/>
        <sz val="16"/>
        <rFont val="Cambria"/>
        <family val="1"/>
      </rPr>
      <t>GAP</t>
    </r>
  </si>
  <si>
    <r>
      <t>l</t>
    </r>
    <r>
      <rPr>
        <b/>
        <vertAlign val="subscript"/>
        <sz val="16"/>
        <rFont val="Cambria"/>
        <family val="1"/>
      </rPr>
      <t>&lt;6.5</t>
    </r>
  </si>
  <si>
    <r>
      <t>l</t>
    </r>
    <r>
      <rPr>
        <b/>
        <vertAlign val="subscript"/>
        <sz val="16"/>
        <rFont val="Cambria"/>
        <family val="1"/>
      </rPr>
      <t>C</t>
    </r>
  </si>
  <si>
    <r>
      <t>l</t>
    </r>
    <r>
      <rPr>
        <b/>
        <vertAlign val="subscript"/>
        <sz val="16"/>
        <rFont val="Cambria"/>
        <family val="1"/>
      </rPr>
      <t>C-GAP</t>
    </r>
  </si>
  <si>
    <r>
      <t>l</t>
    </r>
    <r>
      <rPr>
        <b/>
        <vertAlign val="subscript"/>
        <sz val="16"/>
        <rFont val="Cambria"/>
        <family val="1"/>
      </rPr>
      <t>C&lt;6.5</t>
    </r>
  </si>
  <si>
    <r>
      <t>r</t>
    </r>
    <r>
      <rPr>
        <b/>
        <vertAlign val="subscript"/>
        <sz val="16"/>
        <rFont val="Cambria"/>
        <family val="1"/>
      </rPr>
      <t>0</t>
    </r>
  </si>
  <si>
    <r>
      <t>r</t>
    </r>
    <r>
      <rPr>
        <b/>
        <vertAlign val="subscript"/>
        <sz val="16"/>
        <rFont val="Cambria"/>
        <family val="1"/>
      </rPr>
      <t>1</t>
    </r>
  </si>
  <si>
    <r>
      <t>s</t>
    </r>
    <r>
      <rPr>
        <b/>
        <vertAlign val="subscript"/>
        <sz val="16"/>
        <color theme="1"/>
        <rFont val="Cambria"/>
        <family val="1"/>
      </rPr>
      <t>1</t>
    </r>
  </si>
  <si>
    <r>
      <t>d</t>
    </r>
    <r>
      <rPr>
        <b/>
        <vertAlign val="subscript"/>
        <sz val="16"/>
        <color theme="1"/>
        <rFont val="Cambria"/>
        <family val="1"/>
      </rPr>
      <t>1</t>
    </r>
  </si>
  <si>
    <r>
      <t>d</t>
    </r>
    <r>
      <rPr>
        <b/>
        <vertAlign val="subscript"/>
        <sz val="16"/>
        <color theme="1"/>
        <rFont val="Cambria"/>
        <family val="1"/>
      </rPr>
      <t>2</t>
    </r>
  </si>
  <si>
    <r>
      <t>s</t>
    </r>
    <r>
      <rPr>
        <b/>
        <vertAlign val="subscript"/>
        <sz val="16"/>
        <color theme="1"/>
        <rFont val="Cambria"/>
        <family val="1"/>
      </rPr>
      <t>2</t>
    </r>
  </si>
  <si>
    <r>
      <t>s</t>
    </r>
    <r>
      <rPr>
        <b/>
        <vertAlign val="subscript"/>
        <sz val="16"/>
        <color theme="1"/>
        <rFont val="Cambria"/>
        <family val="1"/>
      </rPr>
      <t>3</t>
    </r>
  </si>
  <si>
    <t>21-3 ALL</t>
  </si>
  <si>
    <t>21-3 GAPS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</si>
</sst>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</font>
    <font>
      <b/>
      <sz val="12"/>
      <color theme="1"/>
      <name val="Cambria"/>
      <family val="1"/>
    </font>
    <font>
      <b/>
      <vertAlign val="subscript"/>
      <sz val="12"/>
      <color theme="1"/>
      <name val="Cambria"/>
      <family val="1"/>
    </font>
    <font>
      <b/>
      <sz val="12"/>
      <name val="Cambria"/>
      <family val="1"/>
    </font>
    <font>
      <sz val="12"/>
      <name val="Cambria"/>
      <family val="1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4"/>
      <color theme="1"/>
      <name val="Cambria"/>
      <family val="1"/>
    </font>
    <font>
      <b/>
      <sz val="14"/>
      <name val="Cambria"/>
      <family val="1"/>
    </font>
    <font>
      <b/>
      <sz val="16"/>
      <color theme="1"/>
      <name val="Cambria"/>
      <family val="1"/>
    </font>
    <font>
      <b/>
      <vertAlign val="subscript"/>
      <sz val="16"/>
      <color theme="1"/>
      <name val="Cambria"/>
      <family val="1"/>
    </font>
    <font>
      <b/>
      <sz val="16"/>
      <name val="Cambria"/>
      <family val="1"/>
    </font>
    <font>
      <b/>
      <vertAlign val="subscript"/>
      <sz val="16"/>
      <name val="Cambria"/>
      <family val="1"/>
    </font>
    <font>
      <sz val="11"/>
      <name val="Calibri"/>
      <family val="2"/>
      <scheme val="minor"/>
    </font>
    <font>
      <sz val="16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</cellStyleXfs>
  <cellXfs count="47">
    <xf numFmtId="0" fontId="0" fillId="0" borderId="0" xfId="0"/>
    <xf numFmtId="2" fontId="1" fillId="0" borderId="0" xfId="0" applyNumberFormat="1" applyFont="1" applyAlignment="1">
      <alignment horizontal="right" indent="1"/>
    </xf>
    <xf numFmtId="164" fontId="1" fillId="0" borderId="0" xfId="0" applyNumberFormat="1" applyFont="1" applyAlignment="1">
      <alignment horizontal="right" vertical="center" wrapText="1" indent="1"/>
    </xf>
    <xf numFmtId="164" fontId="1" fillId="0" borderId="0" xfId="0" applyNumberFormat="1" applyFont="1" applyAlignment="1">
      <alignment horizontal="right" indent="1"/>
    </xf>
    <xf numFmtId="1" fontId="1" fillId="0" borderId="0" xfId="0" applyNumberFormat="1" applyFont="1" applyAlignment="1">
      <alignment horizontal="right" indent="1"/>
    </xf>
    <xf numFmtId="1" fontId="1" fillId="0" borderId="0" xfId="0" applyNumberFormat="1" applyFont="1" applyAlignment="1">
      <alignment horizontal="right" vertical="center" wrapText="1" indent="1"/>
    </xf>
    <xf numFmtId="164" fontId="1" fillId="0" borderId="0" xfId="0" applyNumberFormat="1" applyFont="1" applyBorder="1" applyAlignment="1">
      <alignment horizontal="right" vertical="center" wrapText="1" indent="1"/>
    </xf>
    <xf numFmtId="164" fontId="1" fillId="0" borderId="0" xfId="0" applyNumberFormat="1" applyFont="1" applyBorder="1" applyAlignment="1">
      <alignment horizontal="right" indent="1"/>
    </xf>
    <xf numFmtId="1" fontId="1" fillId="0" borderId="0" xfId="0" applyNumberFormat="1" applyFont="1" applyAlignment="1"/>
    <xf numFmtId="2" fontId="1" fillId="0" borderId="0" xfId="0" applyNumberFormat="1" applyFont="1" applyBorder="1" applyAlignment="1">
      <alignment horizontal="right" indent="1"/>
    </xf>
    <xf numFmtId="1" fontId="1" fillId="0" borderId="0" xfId="0" applyNumberFormat="1" applyFont="1" applyBorder="1" applyAlignment="1">
      <alignment horizontal="right" indent="1"/>
    </xf>
    <xf numFmtId="164" fontId="2" fillId="0" borderId="0" xfId="0" applyNumberFormat="1" applyFont="1" applyBorder="1" applyAlignment="1">
      <alignment horizontal="center"/>
    </xf>
    <xf numFmtId="2" fontId="1" fillId="0" borderId="0" xfId="0" applyNumberFormat="1" applyFont="1" applyFill="1" applyAlignment="1">
      <alignment horizontal="right" indent="1"/>
    </xf>
    <xf numFmtId="164" fontId="4" fillId="0" borderId="0" xfId="1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12" fillId="0" borderId="1" xfId="1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right" indent="1"/>
    </xf>
    <xf numFmtId="164" fontId="5" fillId="0" borderId="0" xfId="0" applyNumberFormat="1" applyFont="1" applyFill="1" applyBorder="1" applyAlignment="1">
      <alignment horizontal="right" indent="1"/>
    </xf>
    <xf numFmtId="0" fontId="14" fillId="0" borderId="0" xfId="0" applyFont="1" applyFill="1" applyBorder="1"/>
    <xf numFmtId="1" fontId="5" fillId="0" borderId="0" xfId="0" applyNumberFormat="1" applyFont="1" applyFill="1" applyBorder="1" applyAlignment="1">
      <alignment horizontal="right" indent="1"/>
    </xf>
    <xf numFmtId="1" fontId="5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right" indent="1"/>
    </xf>
    <xf numFmtId="1" fontId="12" fillId="0" borderId="1" xfId="0" applyNumberFormat="1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 indent="1"/>
    </xf>
    <xf numFmtId="1" fontId="5" fillId="0" borderId="0" xfId="2" applyNumberFormat="1" applyFont="1" applyFill="1" applyBorder="1" applyAlignment="1">
      <alignment horizontal="right" indent="1"/>
    </xf>
    <xf numFmtId="164" fontId="5" fillId="0" borderId="0" xfId="2" applyNumberFormat="1" applyFont="1" applyFill="1" applyBorder="1" applyAlignment="1">
      <alignment horizontal="right" indent="1"/>
    </xf>
    <xf numFmtId="2" fontId="5" fillId="0" borderId="0" xfId="2" applyNumberFormat="1" applyFont="1" applyFill="1" applyBorder="1" applyAlignment="1">
      <alignment horizontal="right" indent="1"/>
    </xf>
    <xf numFmtId="2" fontId="14" fillId="0" borderId="0" xfId="2" applyNumberFormat="1" applyFont="1" applyFill="1" applyBorder="1" applyAlignment="1">
      <alignment horizontal="right" indent="1"/>
    </xf>
    <xf numFmtId="49" fontId="5" fillId="0" borderId="0" xfId="0" applyNumberFormat="1" applyFont="1" applyFill="1" applyBorder="1" applyAlignment="1">
      <alignment horizontal="right" indent="1"/>
    </xf>
    <xf numFmtId="2" fontId="8" fillId="0" borderId="1" xfId="0" applyNumberFormat="1" applyFont="1" applyBorder="1" applyAlignment="1">
      <alignment horizontal="right" indent="1"/>
    </xf>
    <xf numFmtId="2" fontId="10" fillId="0" borderId="1" xfId="0" applyNumberFormat="1" applyFont="1" applyBorder="1" applyAlignment="1">
      <alignment horizontal="right" indent="1"/>
    </xf>
    <xf numFmtId="1" fontId="8" fillId="0" borderId="1" xfId="0" applyNumberFormat="1" applyFont="1" applyBorder="1" applyAlignment="1">
      <alignment horizontal="right" indent="1"/>
    </xf>
    <xf numFmtId="2" fontId="9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4" borderId="2" xfId="0" applyNumberFormat="1" applyFont="1" applyFill="1" applyBorder="1" applyAlignment="1">
      <alignment horizontal="center"/>
    </xf>
    <xf numFmtId="49" fontId="2" fillId="4" borderId="4" xfId="0" applyNumberFormat="1" applyFont="1" applyFill="1" applyBorder="1" applyAlignment="1">
      <alignment horizontal="left" indent="1"/>
    </xf>
    <xf numFmtId="49" fontId="2" fillId="4" borderId="3" xfId="0" applyNumberFormat="1" applyFont="1" applyFill="1" applyBorder="1" applyAlignment="1">
      <alignment horizontal="left" indent="2"/>
    </xf>
  </cellXfs>
  <cellStyles count="3">
    <cellStyle name="Neutral" xfId="2" builtinId="28"/>
    <cellStyle name="Schlecht" xfId="1" builtinId="27"/>
    <cellStyle name="Standard" xfId="0" builtinId="0"/>
  </cellStyles>
  <dxfs count="0"/>
  <tableStyles count="0" defaultTableStyle="TableStyleMedium2" defaultPivotStyle="PivotStyleLight16"/>
  <colors>
    <mruColors>
      <color rgb="FFFF3300"/>
      <color rgb="FFBE530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835"/>
  <sheetViews>
    <sheetView tabSelected="1" zoomScale="80" zoomScaleNormal="80" workbookViewId="0">
      <selection activeCell="K36" sqref="K36"/>
    </sheetView>
  </sheetViews>
  <sheetFormatPr baseColWidth="10" defaultRowHeight="15.75" x14ac:dyDescent="0.25"/>
  <cols>
    <col min="1" max="47" width="7.7109375" customWidth="1"/>
    <col min="48" max="48" width="7.7109375" style="4" customWidth="1"/>
    <col min="49" max="62" width="7.7109375" style="1" customWidth="1"/>
  </cols>
  <sheetData>
    <row r="1" spans="1:62" ht="16.5" thickBot="1" x14ac:dyDescent="0.3">
      <c r="A1" s="12"/>
      <c r="B1" s="1"/>
      <c r="C1" s="1"/>
      <c r="D1" s="1"/>
      <c r="E1" s="1"/>
      <c r="F1" s="3"/>
      <c r="G1" s="3"/>
      <c r="H1" s="3"/>
      <c r="K1" s="12"/>
      <c r="L1" s="1"/>
      <c r="M1" s="1"/>
      <c r="N1" s="1"/>
      <c r="O1" s="1"/>
      <c r="P1" s="3"/>
      <c r="Q1" s="3"/>
      <c r="R1" s="3"/>
      <c r="U1" s="1"/>
      <c r="V1" s="1"/>
      <c r="W1" s="1"/>
      <c r="X1" s="1"/>
      <c r="Y1" s="1"/>
      <c r="Z1" s="3"/>
      <c r="AA1" s="3"/>
      <c r="AB1" s="3"/>
      <c r="AC1" s="3"/>
      <c r="AD1" s="3"/>
      <c r="AG1" s="19"/>
      <c r="AH1" s="19"/>
      <c r="AI1" s="19"/>
      <c r="AJ1" s="19"/>
      <c r="AK1" s="19"/>
      <c r="AL1" s="19"/>
      <c r="AM1" s="19"/>
      <c r="AN1" s="19"/>
      <c r="AO1" s="19"/>
      <c r="AP1" s="20"/>
      <c r="AQ1" s="20"/>
      <c r="AR1" s="20"/>
      <c r="AS1" s="21"/>
      <c r="AT1" s="21"/>
      <c r="AU1" s="20"/>
    </row>
    <row r="2" spans="1:62" s="43" customFormat="1" ht="16.5" thickBot="1" x14ac:dyDescent="0.3">
      <c r="A2" s="42"/>
      <c r="B2" s="44" t="s">
        <v>345</v>
      </c>
      <c r="L2" s="44" t="s">
        <v>346</v>
      </c>
      <c r="V2" s="44" t="s">
        <v>344</v>
      </c>
      <c r="AH2" s="46" t="s">
        <v>380</v>
      </c>
      <c r="AI2" s="45"/>
      <c r="AV2" s="46" t="s">
        <v>381</v>
      </c>
      <c r="AW2" s="45"/>
    </row>
    <row r="3" spans="1:62" x14ac:dyDescent="0.25">
      <c r="A3" s="12"/>
      <c r="B3" s="8" t="s">
        <v>2</v>
      </c>
      <c r="C3" s="4">
        <f>COUNT(C$10:C$646)</f>
        <v>637</v>
      </c>
      <c r="D3" s="4">
        <f>COUNT(D$10:D$646)</f>
        <v>637</v>
      </c>
      <c r="E3" s="4">
        <f>COUNT(E$10:E$746)</f>
        <v>637</v>
      </c>
      <c r="F3" s="4">
        <f>COUNT(F$10:F$646)</f>
        <v>629</v>
      </c>
      <c r="G3" s="4">
        <f>COUNT(G$10:G$646)</f>
        <v>553</v>
      </c>
      <c r="H3" s="4">
        <f>COUNT(H$10:H$646)</f>
        <v>553</v>
      </c>
      <c r="I3" s="4">
        <f>COUNT(I$10:I$646)</f>
        <v>83</v>
      </c>
      <c r="J3" s="4">
        <f>COUNT(J$10:J$646)</f>
        <v>56</v>
      </c>
      <c r="K3" s="12"/>
      <c r="L3" s="8" t="s">
        <v>2</v>
      </c>
      <c r="M3" s="4">
        <f t="shared" ref="M3:T3" si="0">COUNT(M$9:M$383)</f>
        <v>373</v>
      </c>
      <c r="N3" s="4">
        <f t="shared" si="0"/>
        <v>371</v>
      </c>
      <c r="O3" s="4">
        <f t="shared" si="0"/>
        <v>371</v>
      </c>
      <c r="P3" s="4">
        <f t="shared" si="0"/>
        <v>336</v>
      </c>
      <c r="Q3" s="4">
        <f t="shared" si="0"/>
        <v>336</v>
      </c>
      <c r="R3" s="4">
        <f t="shared" si="0"/>
        <v>336</v>
      </c>
      <c r="S3" s="4">
        <f t="shared" si="0"/>
        <v>35</v>
      </c>
      <c r="T3" s="4">
        <f t="shared" si="0"/>
        <v>14</v>
      </c>
      <c r="U3" s="1"/>
      <c r="V3" s="8" t="s">
        <v>2</v>
      </c>
      <c r="W3" s="4">
        <f>COUNT(W$10:W$349)</f>
        <v>320</v>
      </c>
      <c r="X3" s="4">
        <f>COUNT(X$10:X$349)</f>
        <v>320</v>
      </c>
      <c r="Y3" s="4">
        <f>COUNT(Y$10:Y$349)</f>
        <v>320</v>
      </c>
      <c r="Z3" s="4">
        <f>COUNT(Z$10:Z$349)</f>
        <v>308</v>
      </c>
      <c r="AA3" s="4">
        <f>COUNT(AA$10:AA$349)</f>
        <v>281</v>
      </c>
      <c r="AB3" s="4">
        <f t="shared" ref="AB3:AF3" si="1">COUNT(AB$10:AB$349)</f>
        <v>5</v>
      </c>
      <c r="AC3" s="4">
        <f t="shared" si="1"/>
        <v>281</v>
      </c>
      <c r="AD3" s="4">
        <f t="shared" si="1"/>
        <v>7</v>
      </c>
      <c r="AE3" s="4">
        <f t="shared" si="1"/>
        <v>38</v>
      </c>
      <c r="AF3" s="4">
        <f t="shared" si="1"/>
        <v>28</v>
      </c>
      <c r="AG3" s="19"/>
      <c r="AH3" s="23" t="s">
        <v>2</v>
      </c>
      <c r="AI3" s="22">
        <f t="shared" ref="AI3:AT3" si="2">COUNT(AI$10:AI$833)</f>
        <v>821</v>
      </c>
      <c r="AJ3" s="22">
        <f t="shared" si="2"/>
        <v>731</v>
      </c>
      <c r="AK3" s="22">
        <f t="shared" si="2"/>
        <v>78</v>
      </c>
      <c r="AL3" s="22">
        <f t="shared" si="2"/>
        <v>12</v>
      </c>
      <c r="AM3" s="22">
        <f t="shared" si="2"/>
        <v>731</v>
      </c>
      <c r="AN3" s="22">
        <f t="shared" si="2"/>
        <v>61</v>
      </c>
      <c r="AO3" s="22">
        <f t="shared" si="2"/>
        <v>18</v>
      </c>
      <c r="AP3" s="22">
        <f t="shared" si="2"/>
        <v>724</v>
      </c>
      <c r="AQ3" s="22">
        <f t="shared" si="2"/>
        <v>713</v>
      </c>
      <c r="AR3" s="22">
        <f t="shared" si="2"/>
        <v>714</v>
      </c>
      <c r="AS3" s="22">
        <f t="shared" si="2"/>
        <v>102</v>
      </c>
      <c r="AT3" s="22">
        <f t="shared" si="2"/>
        <v>63</v>
      </c>
      <c r="AU3" s="19"/>
      <c r="AV3" s="4" t="s">
        <v>2</v>
      </c>
      <c r="AW3" s="4">
        <v>78</v>
      </c>
      <c r="AX3" s="4">
        <v>78</v>
      </c>
      <c r="AY3" s="4">
        <v>50</v>
      </c>
      <c r="AZ3" s="4">
        <v>49</v>
      </c>
      <c r="BA3" s="4">
        <v>49</v>
      </c>
      <c r="BB3" s="4">
        <v>27</v>
      </c>
      <c r="BC3" s="4">
        <v>21</v>
      </c>
      <c r="BD3" s="4">
        <v>77</v>
      </c>
      <c r="BE3" s="4">
        <v>42</v>
      </c>
      <c r="BF3" s="4">
        <v>42</v>
      </c>
      <c r="BG3" s="4">
        <v>78</v>
      </c>
      <c r="BH3" s="4">
        <v>48</v>
      </c>
      <c r="BI3" s="4">
        <v>48</v>
      </c>
      <c r="BJ3" s="4">
        <v>48</v>
      </c>
    </row>
    <row r="4" spans="1:62" x14ac:dyDescent="0.25">
      <c r="A4" s="12"/>
      <c r="B4" s="8" t="s">
        <v>3</v>
      </c>
      <c r="C4" s="3">
        <f>AVERAGE(C$10:C$646)</f>
        <v>53.081004709576149</v>
      </c>
      <c r="D4" s="3">
        <f>AVERAGE(D$10:D$646)</f>
        <v>16.050068419561402</v>
      </c>
      <c r="E4" s="3">
        <f>AVERAGE(E$10:E$746)</f>
        <v>16.366373626373655</v>
      </c>
      <c r="F4" s="1">
        <f>AVERAGE(F$10:F$646)</f>
        <v>0.6792448122772794</v>
      </c>
      <c r="G4" s="1">
        <f>AVERAGE(G$10:G$646)</f>
        <v>0.534218521151965</v>
      </c>
      <c r="H4" s="1">
        <f>AVERAGE(H$10:H$646)</f>
        <v>7.5612140169102302</v>
      </c>
      <c r="I4" s="1">
        <f>AVERAGE(I$10:I$646)</f>
        <v>1.0342328336887217</v>
      </c>
      <c r="J4" s="1">
        <f>AVERAGE(J$10:J$646)</f>
        <v>0.9616701955411634</v>
      </c>
      <c r="K4" s="12"/>
      <c r="L4" s="8" t="s">
        <v>3</v>
      </c>
      <c r="M4" s="3">
        <f t="shared" ref="M4:T4" si="3">AVERAGE(M$9:M$383)</f>
        <v>54.317774798927609</v>
      </c>
      <c r="N4" s="3">
        <f t="shared" si="3"/>
        <v>14.639714055417071</v>
      </c>
      <c r="O4" s="3">
        <f t="shared" si="3"/>
        <v>15.379272237196773</v>
      </c>
      <c r="P4" s="1">
        <f t="shared" si="3"/>
        <v>0.79337401918047001</v>
      </c>
      <c r="Q4" s="1">
        <f t="shared" si="3"/>
        <v>0.6259341138373381</v>
      </c>
      <c r="R4" s="1">
        <f t="shared" si="3"/>
        <v>6.0524193548387135</v>
      </c>
      <c r="S4" s="1">
        <f t="shared" si="3"/>
        <v>1.0551749906588614</v>
      </c>
      <c r="T4" s="1">
        <f t="shared" si="3"/>
        <v>1.0368663594470047</v>
      </c>
      <c r="U4" s="1"/>
      <c r="V4" s="8" t="s">
        <v>3</v>
      </c>
      <c r="W4" s="3">
        <f>AVERAGE(W$10:W$349)</f>
        <v>53.493750000000055</v>
      </c>
      <c r="X4" s="3">
        <f>AVERAGE(X$10:X$349)</f>
        <v>12.486870600974552</v>
      </c>
      <c r="Y4" s="3">
        <f>AVERAGE(Y$10:Y$349)</f>
        <v>13.855937499999996</v>
      </c>
      <c r="Z4" s="1">
        <f>AVERAGE(Z$10:Z$349)</f>
        <v>0.75770466674635573</v>
      </c>
      <c r="AA4" s="1">
        <f>AVERAGE(AA$10:AA$349)</f>
        <v>0.62871984385567048</v>
      </c>
      <c r="AB4" s="1">
        <f t="shared" ref="AB4:AF4" si="4">AVERAGE(AB$10:AB$349)</f>
        <v>0.85435841905793186</v>
      </c>
      <c r="AC4" s="1">
        <f t="shared" si="4"/>
        <v>5.9606132479908762</v>
      </c>
      <c r="AD4" s="1">
        <f t="shared" si="4"/>
        <v>2.647536545749865</v>
      </c>
      <c r="AE4" s="1">
        <f t="shared" si="4"/>
        <v>1.3652295329552901</v>
      </c>
      <c r="AF4" s="1">
        <f t="shared" si="4"/>
        <v>1.2854822492072089</v>
      </c>
      <c r="AG4" s="19"/>
      <c r="AH4" s="23" t="s">
        <v>3</v>
      </c>
      <c r="AI4" s="20">
        <f t="shared" ref="AI4:AT4" si="5">AVERAGE(AI$10:AI$833)</f>
        <v>53.212582216808748</v>
      </c>
      <c r="AJ4" s="20">
        <f t="shared" si="5"/>
        <v>10.701425356339204</v>
      </c>
      <c r="AK4" s="19">
        <f t="shared" si="5"/>
        <v>8.9264972168198025</v>
      </c>
      <c r="AL4" s="19">
        <f t="shared" si="5"/>
        <v>5.0239755884917177</v>
      </c>
      <c r="AM4" s="20">
        <f t="shared" si="5"/>
        <v>12.660095759233915</v>
      </c>
      <c r="AN4" s="20">
        <f t="shared" si="5"/>
        <v>12.553278688524587</v>
      </c>
      <c r="AO4" s="20">
        <f t="shared" si="5"/>
        <v>11.886666666666667</v>
      </c>
      <c r="AP4" s="19">
        <f t="shared" si="5"/>
        <v>0.6717620311453909</v>
      </c>
      <c r="AQ4" s="19">
        <f t="shared" si="5"/>
        <v>0.51562769392928598</v>
      </c>
      <c r="AR4" s="19">
        <f t="shared" si="5"/>
        <v>4.9263039130212167</v>
      </c>
      <c r="AS4" s="19">
        <f t="shared" si="5"/>
        <v>0.99761526232114484</v>
      </c>
      <c r="AT4" s="19">
        <f t="shared" si="5"/>
        <v>0.99867148254244986</v>
      </c>
      <c r="AU4" s="19"/>
      <c r="AV4" s="4" t="s">
        <v>3</v>
      </c>
      <c r="AW4" s="3">
        <v>73.91243589743587</v>
      </c>
      <c r="AX4" s="1">
        <v>3.2438803567835826</v>
      </c>
      <c r="AY4" s="1">
        <v>0.88775937227550161</v>
      </c>
      <c r="AZ4" s="1">
        <v>0.69941106346636284</v>
      </c>
      <c r="BA4" s="1">
        <v>3.1435866412824933</v>
      </c>
      <c r="BB4" s="1">
        <v>1.0689721980044558</v>
      </c>
      <c r="BC4" s="1">
        <v>1.0352472287956156</v>
      </c>
      <c r="BD4" s="1">
        <v>2.6800235509912924</v>
      </c>
      <c r="BE4" s="1">
        <v>0.64572175862498438</v>
      </c>
      <c r="BF4" s="1">
        <v>2.3667953667953667</v>
      </c>
      <c r="BG4" s="1">
        <v>3.0369525853396828</v>
      </c>
      <c r="BH4" s="1">
        <v>0.53590889276373133</v>
      </c>
      <c r="BI4" s="1">
        <v>0.40682214472537043</v>
      </c>
      <c r="BJ4" s="1">
        <v>2.1613993025283338</v>
      </c>
    </row>
    <row r="5" spans="1:62" x14ac:dyDescent="0.25">
      <c r="A5" s="12"/>
      <c r="B5" s="8" t="s">
        <v>4</v>
      </c>
      <c r="C5" s="1">
        <f>STDEV(C$10:C$646)/SQRT(C3)</f>
        <v>0.89191937781820341</v>
      </c>
      <c r="D5" s="1">
        <f>STDEV(D$10:D$646)/SQRT(D3)</f>
        <v>3.2373249996662481E-2</v>
      </c>
      <c r="E5" s="1">
        <f>STDEV(E$10:E$746)/SQRT(E3)</f>
        <v>2.4643570705919052E-2</v>
      </c>
      <c r="F5" s="1">
        <f>STDEV(F$10:F$646)/SQRT(F3)</f>
        <v>9.3637520550567885E-3</v>
      </c>
      <c r="G5" s="1">
        <f>STDEV(G$10:G$646)/SQRT(G3)</f>
        <v>7.5436911324122868E-3</v>
      </c>
      <c r="H5" s="1">
        <f>STDEV(H$10:H$646)/SQRT(H3)</f>
        <v>9.9077255040796314E-2</v>
      </c>
      <c r="I5" s="1">
        <f>STDEV(I$10:I$646)/SQRT(I3)</f>
        <v>2.4262454578549492E-2</v>
      </c>
      <c r="J5" s="1">
        <f>STDEV(J$10:J$646)/SQRT(J3)</f>
        <v>2.4370347949590546E-2</v>
      </c>
      <c r="K5" s="12"/>
      <c r="L5" s="8" t="s">
        <v>4</v>
      </c>
      <c r="M5" s="1">
        <f t="shared" ref="M5:T5" si="6">STDEV(M$9:M$383)/SQRT(M3)</f>
        <v>1.0984688942837297</v>
      </c>
      <c r="N5" s="1">
        <f t="shared" si="6"/>
        <v>4.270812813920518E-2</v>
      </c>
      <c r="O5" s="1">
        <f t="shared" si="6"/>
        <v>2.975085386880431E-2</v>
      </c>
      <c r="P5" s="1">
        <f t="shared" si="6"/>
        <v>1.220565455513495E-2</v>
      </c>
      <c r="Q5" s="1">
        <f t="shared" si="6"/>
        <v>1.0243049778302912E-2</v>
      </c>
      <c r="R5" s="1">
        <f t="shared" si="6"/>
        <v>0.15594004612027054</v>
      </c>
      <c r="S5" s="1">
        <f t="shared" si="6"/>
        <v>3.2309379100985296E-2</v>
      </c>
      <c r="T5" s="1">
        <f t="shared" si="6"/>
        <v>6.5952161867250961E-2</v>
      </c>
      <c r="U5" s="1"/>
      <c r="V5" s="8" t="s">
        <v>4</v>
      </c>
      <c r="W5" s="1">
        <f t="shared" ref="W5:AF5" si="7">STDEV(W$10:W$349)/SQRT(W3)</f>
        <v>1.225571357303066</v>
      </c>
      <c r="X5" s="1">
        <f t="shared" si="7"/>
        <v>5.2716576118359462E-2</v>
      </c>
      <c r="Y5" s="1">
        <f t="shared" si="7"/>
        <v>2.9620926427536807E-2</v>
      </c>
      <c r="Z5" s="1">
        <f t="shared" si="7"/>
        <v>1.5269322258577668E-2</v>
      </c>
      <c r="AA5" s="1">
        <f t="shared" si="7"/>
        <v>1.359764569617653E-2</v>
      </c>
      <c r="AB5" s="1">
        <f t="shared" si="7"/>
        <v>9.8210393878706739E-2</v>
      </c>
      <c r="AC5" s="1">
        <f t="shared" si="7"/>
        <v>0.11137913570911033</v>
      </c>
      <c r="AD5" s="1">
        <f t="shared" si="7"/>
        <v>0.63012901810888855</v>
      </c>
      <c r="AE5" s="1">
        <f t="shared" si="7"/>
        <v>4.8044945185580515E-2</v>
      </c>
      <c r="AF5" s="1">
        <f t="shared" si="7"/>
        <v>4.9436624907136274E-2</v>
      </c>
      <c r="AG5" s="19"/>
      <c r="AH5" s="23" t="s">
        <v>4</v>
      </c>
      <c r="AI5" s="19">
        <f t="shared" ref="AI5:AT5" si="8">STDEV(AI$10:AI$833)/SQRT(AI3)</f>
        <v>0.77172966713265623</v>
      </c>
      <c r="AJ5" s="19">
        <f t="shared" si="8"/>
        <v>4.673178116113598E-2</v>
      </c>
      <c r="AK5" s="19">
        <f t="shared" si="8"/>
        <v>0.17035526923593036</v>
      </c>
      <c r="AL5" s="19">
        <f t="shared" si="8"/>
        <v>0.27424797783073551</v>
      </c>
      <c r="AM5" s="19">
        <f t="shared" si="8"/>
        <v>1.9959091517763126E-2</v>
      </c>
      <c r="AN5" s="19">
        <f t="shared" si="8"/>
        <v>3.9655429352483437E-2</v>
      </c>
      <c r="AO5" s="19">
        <f t="shared" si="8"/>
        <v>9.1754859535427419E-2</v>
      </c>
      <c r="AP5" s="19">
        <f t="shared" si="8"/>
        <v>7.5489542254095444E-3</v>
      </c>
      <c r="AQ5" s="19">
        <f t="shared" si="8"/>
        <v>6.0452547953407203E-3</v>
      </c>
      <c r="AR5" s="19">
        <f t="shared" si="8"/>
        <v>7.169477731900685E-2</v>
      </c>
      <c r="AS5" s="19">
        <f t="shared" si="8"/>
        <v>2.482413156230415E-2</v>
      </c>
      <c r="AT5" s="19">
        <f t="shared" si="8"/>
        <v>2.3080866263100706E-2</v>
      </c>
      <c r="AU5" s="19"/>
      <c r="AV5" s="4" t="s">
        <v>4</v>
      </c>
      <c r="AW5" s="1">
        <v>1.3103166702824838</v>
      </c>
      <c r="AX5" s="1">
        <v>0.15461554164872027</v>
      </c>
      <c r="AY5" s="1">
        <v>2.3829692111963049E-2</v>
      </c>
      <c r="AZ5" s="1">
        <v>1.9564711737926916E-2</v>
      </c>
      <c r="BA5" s="1">
        <v>0.21172165273287913</v>
      </c>
      <c r="BB5" s="1">
        <v>3.9007796297189389E-2</v>
      </c>
      <c r="BC5" s="1">
        <v>3.8040854990565282E-2</v>
      </c>
      <c r="BD5" s="1">
        <v>0.1598987592690401</v>
      </c>
      <c r="BE5" s="1">
        <v>2.1920220893880574E-2</v>
      </c>
      <c r="BF5" s="1">
        <v>0.16518454840761299</v>
      </c>
      <c r="BG5" s="1">
        <v>0.17874333702178316</v>
      </c>
      <c r="BH5" s="1">
        <v>1.9489881186458134E-2</v>
      </c>
      <c r="BI5" s="1">
        <v>1.7260891591278631E-2</v>
      </c>
      <c r="BJ5" s="1">
        <v>0.17140139320236847</v>
      </c>
    </row>
    <row r="6" spans="1:62" x14ac:dyDescent="0.25">
      <c r="A6" s="12"/>
      <c r="B6" s="8" t="s">
        <v>5</v>
      </c>
      <c r="C6" s="3">
        <f>STDEV(C$10:C$646)</f>
        <v>22.511027352124298</v>
      </c>
      <c r="D6" s="1">
        <f>STDEV(D$10:D$646)</f>
        <v>0.81706388971466692</v>
      </c>
      <c r="E6" s="1">
        <f>STDEV(E$10:E$746)</f>
        <v>0.62197560453499412</v>
      </c>
      <c r="F6" s="1">
        <f>STDEV(F$10:F$646)</f>
        <v>0.23484170680068089</v>
      </c>
      <c r="G6" s="1">
        <f>STDEV(G$10:G$646)</f>
        <v>0.17739707881863043</v>
      </c>
      <c r="H6" s="1">
        <f>STDEV(H$10:H$646)</f>
        <v>2.3298959770620029</v>
      </c>
      <c r="I6" s="1">
        <f>STDEV(I$10:I$646)</f>
        <v>0.22104148090488066</v>
      </c>
      <c r="J6" s="1">
        <f>STDEV(J$10:J$646)</f>
        <v>0.18237098484767328</v>
      </c>
      <c r="K6" s="12"/>
      <c r="L6" s="8" t="s">
        <v>5</v>
      </c>
      <c r="M6" s="3">
        <f t="shared" ref="M6:T6" si="9">STDEV(M$9:M$383)</f>
        <v>21.214958144371323</v>
      </c>
      <c r="N6" s="1">
        <f t="shared" si="9"/>
        <v>0.82261664315549776</v>
      </c>
      <c r="O6" s="1">
        <f t="shared" si="9"/>
        <v>0.57304191513135749</v>
      </c>
      <c r="P6" s="1">
        <f t="shared" si="9"/>
        <v>0.22373334362155381</v>
      </c>
      <c r="Q6" s="1">
        <f t="shared" si="9"/>
        <v>0.18775820382509492</v>
      </c>
      <c r="R6" s="1">
        <f t="shared" si="9"/>
        <v>2.8584282608841778</v>
      </c>
      <c r="S6" s="1">
        <f t="shared" si="9"/>
        <v>0.19114486450384036</v>
      </c>
      <c r="T6" s="1">
        <f t="shared" si="9"/>
        <v>0.24677039362431022</v>
      </c>
      <c r="U6" s="1"/>
      <c r="V6" s="8" t="s">
        <v>5</v>
      </c>
      <c r="W6" s="3">
        <f>STDEV(W$10:W$349)</f>
        <v>21.92368692965071</v>
      </c>
      <c r="X6" s="1">
        <f>STDEV(X$10:X$349)</f>
        <v>0.94302278193355016</v>
      </c>
      <c r="Y6" s="1">
        <f>STDEV(Y$10:Y$349)</f>
        <v>0.52987524038793843</v>
      </c>
      <c r="Z6" s="1">
        <f>STDEV(Z$10:Z$349)</f>
        <v>0.26797551807726577</v>
      </c>
      <c r="AA6" s="1">
        <f>STDEV(AA$10:AA$349)</f>
        <v>0.22793807743009553</v>
      </c>
      <c r="AB6" s="1">
        <f t="shared" ref="AB6:AF6" si="10">STDEV(AB$10:AB$349)</f>
        <v>0.21960511680981751</v>
      </c>
      <c r="AC6" s="1">
        <f t="shared" si="10"/>
        <v>1.8670545347786887</v>
      </c>
      <c r="AD6" s="1">
        <f t="shared" si="10"/>
        <v>1.6671646758014351</v>
      </c>
      <c r="AE6" s="1">
        <f t="shared" si="10"/>
        <v>0.29616893287386942</v>
      </c>
      <c r="AF6" s="1">
        <f t="shared" si="10"/>
        <v>0.26159403032532841</v>
      </c>
      <c r="AG6" s="19"/>
      <c r="AH6" s="23" t="s">
        <v>5</v>
      </c>
      <c r="AI6" s="20">
        <f t="shared" ref="AI6:AT6" si="11">STDEV(AI$10:AI$833)</f>
        <v>22.112445445222257</v>
      </c>
      <c r="AJ6" s="19">
        <f t="shared" si="11"/>
        <v>1.2634877125757393</v>
      </c>
      <c r="AK6" s="19">
        <f t="shared" si="11"/>
        <v>1.504537000210634</v>
      </c>
      <c r="AL6" s="19">
        <f t="shared" si="11"/>
        <v>0.9500228629517139</v>
      </c>
      <c r="AM6" s="19">
        <f t="shared" si="11"/>
        <v>0.5396341902722237</v>
      </c>
      <c r="AN6" s="19">
        <f t="shared" si="11"/>
        <v>0.309718804248173</v>
      </c>
      <c r="AO6" s="19">
        <f t="shared" si="11"/>
        <v>0.38928290030591922</v>
      </c>
      <c r="AP6" s="19">
        <f t="shared" si="11"/>
        <v>0.20312158419445708</v>
      </c>
      <c r="AQ6" s="19">
        <f t="shared" si="11"/>
        <v>0.16142075532731426</v>
      </c>
      <c r="AR6" s="19">
        <f t="shared" si="11"/>
        <v>1.9157402594566135</v>
      </c>
      <c r="AS6" s="19">
        <f t="shared" si="11"/>
        <v>0.25071143930404066</v>
      </c>
      <c r="AT6" s="19">
        <f t="shared" si="11"/>
        <v>0.18319869652831552</v>
      </c>
      <c r="AU6" s="19"/>
      <c r="AV6" s="4" t="s">
        <v>5</v>
      </c>
      <c r="AW6" s="3">
        <v>11.57240349109785</v>
      </c>
      <c r="AX6" s="1">
        <v>1.3655274900592511</v>
      </c>
      <c r="AY6" s="1">
        <v>0.16850136885956654</v>
      </c>
      <c r="AZ6" s="1">
        <v>0.1369529821654884</v>
      </c>
      <c r="BA6" s="1">
        <v>1.4820515691301539</v>
      </c>
      <c r="BB6" s="1">
        <v>0.20269045523408744</v>
      </c>
      <c r="BC6" s="1">
        <v>0.17432509749510403</v>
      </c>
      <c r="BD6" s="1">
        <v>1.4031059181740129</v>
      </c>
      <c r="BE6" s="1">
        <v>0.14205926766506216</v>
      </c>
      <c r="BF6" s="1">
        <v>1.0705182256133408</v>
      </c>
      <c r="BG6" s="1">
        <v>1.5786184090258342</v>
      </c>
      <c r="BH6" s="1">
        <v>0.1350298577937051</v>
      </c>
      <c r="BI6" s="1">
        <v>0.11958696488013197</v>
      </c>
      <c r="BJ6" s="1">
        <v>1.1875036860583719</v>
      </c>
    </row>
    <row r="7" spans="1:62" x14ac:dyDescent="0.25">
      <c r="A7" s="12"/>
      <c r="B7" s="1"/>
      <c r="C7" s="1"/>
      <c r="D7" s="1"/>
      <c r="E7" s="1"/>
      <c r="F7" s="3"/>
      <c r="G7" s="3"/>
      <c r="H7" s="3"/>
      <c r="K7" s="12"/>
      <c r="L7" s="1"/>
      <c r="M7" s="1"/>
      <c r="N7" s="1"/>
      <c r="O7" s="1"/>
      <c r="P7" s="3"/>
      <c r="Q7" s="3"/>
      <c r="R7" s="3"/>
      <c r="U7" s="1"/>
      <c r="V7" s="1"/>
      <c r="W7" s="1"/>
      <c r="X7" s="1"/>
      <c r="Y7" s="1"/>
      <c r="Z7" s="3"/>
      <c r="AA7" s="3"/>
      <c r="AB7" s="3"/>
      <c r="AC7" s="3"/>
      <c r="AD7" s="3"/>
      <c r="AG7" s="19"/>
      <c r="AH7" s="19"/>
      <c r="AI7" s="19"/>
      <c r="AJ7" s="19"/>
      <c r="AK7" s="19"/>
      <c r="AL7" s="19"/>
      <c r="AM7" s="19"/>
      <c r="AN7" s="19"/>
      <c r="AO7" s="19"/>
      <c r="AP7" s="20"/>
      <c r="AQ7" s="20"/>
      <c r="AR7" s="20"/>
      <c r="AS7" s="21"/>
      <c r="AT7" s="21"/>
      <c r="AU7" s="20"/>
    </row>
    <row r="8" spans="1:62" ht="24" thickBot="1" x14ac:dyDescent="0.45">
      <c r="A8" s="12"/>
      <c r="B8" s="14" t="s">
        <v>0</v>
      </c>
      <c r="C8" s="15" t="s">
        <v>364</v>
      </c>
      <c r="D8" s="16" t="s">
        <v>365</v>
      </c>
      <c r="E8" s="16" t="s">
        <v>366</v>
      </c>
      <c r="F8" s="17" t="s">
        <v>352</v>
      </c>
      <c r="G8" s="16" t="s">
        <v>353</v>
      </c>
      <c r="H8" s="18" t="s">
        <v>354</v>
      </c>
      <c r="I8" s="18" t="s">
        <v>355</v>
      </c>
      <c r="J8" s="18" t="s">
        <v>356</v>
      </c>
      <c r="K8" s="12"/>
      <c r="L8" s="14" t="s">
        <v>0</v>
      </c>
      <c r="M8" s="15" t="s">
        <v>364</v>
      </c>
      <c r="N8" s="16" t="s">
        <v>365</v>
      </c>
      <c r="O8" s="16" t="s">
        <v>366</v>
      </c>
      <c r="P8" s="17" t="s">
        <v>352</v>
      </c>
      <c r="Q8" s="16" t="s">
        <v>353</v>
      </c>
      <c r="R8" s="18" t="s">
        <v>354</v>
      </c>
      <c r="S8" s="18" t="s">
        <v>355</v>
      </c>
      <c r="T8" s="18" t="s">
        <v>356</v>
      </c>
      <c r="U8" s="1"/>
      <c r="V8" s="14" t="s">
        <v>0</v>
      </c>
      <c r="W8" s="15" t="s">
        <v>364</v>
      </c>
      <c r="X8" s="16" t="s">
        <v>365</v>
      </c>
      <c r="Y8" s="16" t="s">
        <v>366</v>
      </c>
      <c r="Z8" s="17" t="s">
        <v>352</v>
      </c>
      <c r="AA8" s="16" t="s">
        <v>353</v>
      </c>
      <c r="AB8" s="17" t="s">
        <v>358</v>
      </c>
      <c r="AC8" s="18" t="s">
        <v>354</v>
      </c>
      <c r="AD8" s="18" t="s">
        <v>359</v>
      </c>
      <c r="AE8" s="18" t="s">
        <v>355</v>
      </c>
      <c r="AF8" s="18" t="s">
        <v>356</v>
      </c>
      <c r="AG8" s="26"/>
      <c r="AH8" s="27" t="s">
        <v>0</v>
      </c>
      <c r="AI8" s="41" t="s">
        <v>367</v>
      </c>
      <c r="AJ8" s="28" t="s">
        <v>365</v>
      </c>
      <c r="AK8" s="28" t="s">
        <v>368</v>
      </c>
      <c r="AL8" s="28" t="s">
        <v>369</v>
      </c>
      <c r="AM8" s="28" t="s">
        <v>370</v>
      </c>
      <c r="AN8" s="28" t="s">
        <v>371</v>
      </c>
      <c r="AO8" s="28" t="s">
        <v>372</v>
      </c>
      <c r="AP8" s="29" t="s">
        <v>373</v>
      </c>
      <c r="AQ8" s="28" t="s">
        <v>374</v>
      </c>
      <c r="AR8" s="18" t="s">
        <v>354</v>
      </c>
      <c r="AS8" s="18" t="s">
        <v>355</v>
      </c>
      <c r="AT8" s="18" t="s">
        <v>356</v>
      </c>
      <c r="AU8" s="30"/>
      <c r="AV8" s="40" t="s">
        <v>0</v>
      </c>
      <c r="AW8" s="38" t="s">
        <v>1</v>
      </c>
      <c r="AX8" s="39" t="s">
        <v>351</v>
      </c>
      <c r="AY8" s="39" t="s">
        <v>352</v>
      </c>
      <c r="AZ8" s="39" t="s">
        <v>353</v>
      </c>
      <c r="BA8" s="39" t="s">
        <v>375</v>
      </c>
      <c r="BB8" s="39" t="s">
        <v>376</v>
      </c>
      <c r="BC8" s="39" t="s">
        <v>377</v>
      </c>
      <c r="BD8" s="39" t="s">
        <v>357</v>
      </c>
      <c r="BE8" s="39" t="s">
        <v>358</v>
      </c>
      <c r="BF8" s="39" t="s">
        <v>378</v>
      </c>
      <c r="BG8" s="39" t="s">
        <v>360</v>
      </c>
      <c r="BH8" s="39" t="s">
        <v>361</v>
      </c>
      <c r="BI8" s="39" t="s">
        <v>362</v>
      </c>
      <c r="BJ8" s="39" t="s">
        <v>379</v>
      </c>
    </row>
    <row r="9" spans="1:62" ht="16.5" thickTop="1" x14ac:dyDescent="0.25">
      <c r="A9" s="12"/>
      <c r="B9" s="1"/>
      <c r="C9" s="1"/>
      <c r="D9" s="1"/>
      <c r="E9" s="1"/>
      <c r="F9" s="3"/>
      <c r="G9" s="3"/>
      <c r="H9" s="11"/>
      <c r="K9" s="12"/>
      <c r="L9" s="1"/>
      <c r="M9" s="1"/>
      <c r="N9" s="1"/>
      <c r="O9" s="1"/>
      <c r="P9" s="3"/>
      <c r="Q9" s="3"/>
      <c r="R9" s="11"/>
      <c r="U9" s="1"/>
      <c r="V9" s="1"/>
      <c r="W9" s="1"/>
      <c r="X9" s="1"/>
      <c r="Y9" s="1"/>
      <c r="Z9" s="3"/>
      <c r="AA9" s="3"/>
      <c r="AB9" s="3"/>
      <c r="AC9" s="11"/>
      <c r="AD9" s="11"/>
      <c r="AG9" s="19"/>
      <c r="AH9" s="31"/>
      <c r="AI9" s="25"/>
      <c r="AJ9" s="25"/>
      <c r="AK9" s="25"/>
      <c r="AL9" s="25"/>
      <c r="AM9" s="25"/>
      <c r="AN9" s="25"/>
      <c r="AO9" s="25"/>
      <c r="AP9" s="24"/>
      <c r="AQ9" s="25"/>
      <c r="AR9" s="13"/>
      <c r="AS9" s="13"/>
      <c r="AT9" s="13"/>
      <c r="AU9" s="24"/>
    </row>
    <row r="10" spans="1:62" x14ac:dyDescent="0.25">
      <c r="A10" s="12"/>
      <c r="B10" s="4">
        <v>1</v>
      </c>
      <c r="C10" s="3">
        <v>55.8</v>
      </c>
      <c r="D10" s="3">
        <v>15.771578029642548</v>
      </c>
      <c r="E10" s="3">
        <v>16.23</v>
      </c>
      <c r="F10" s="1">
        <v>0.99389712292938104</v>
      </c>
      <c r="G10" s="1">
        <v>0.47079337401918053</v>
      </c>
      <c r="H10" s="1">
        <v>9.8081952920662605</v>
      </c>
      <c r="I10" s="1" t="s">
        <v>16</v>
      </c>
      <c r="J10" s="1" t="s">
        <v>16</v>
      </c>
      <c r="K10" s="12"/>
      <c r="L10" s="4">
        <v>1</v>
      </c>
      <c r="M10" s="3">
        <v>76.2</v>
      </c>
      <c r="N10" s="3">
        <v>15.510026155187445</v>
      </c>
      <c r="O10" s="3">
        <v>16.14</v>
      </c>
      <c r="P10" s="1">
        <v>0.6538796861377506</v>
      </c>
      <c r="Q10" s="1">
        <v>0.52310374891020051</v>
      </c>
      <c r="R10" s="1">
        <v>5.1002615518744552</v>
      </c>
      <c r="S10" s="1"/>
      <c r="T10" s="1"/>
      <c r="U10" s="1"/>
      <c r="V10" s="10">
        <v>1</v>
      </c>
      <c r="W10" s="6">
        <v>33.9</v>
      </c>
      <c r="X10" s="6">
        <v>12.636708175419599</v>
      </c>
      <c r="Y10" s="7">
        <v>13.52</v>
      </c>
      <c r="Z10" s="9">
        <v>0.38982133188955065</v>
      </c>
      <c r="AA10" s="9">
        <v>0.34109366540335684</v>
      </c>
      <c r="AB10" s="9" t="s">
        <v>16</v>
      </c>
      <c r="AC10" s="9">
        <v>7.1954520844612881</v>
      </c>
      <c r="AD10" s="9" t="s">
        <v>16</v>
      </c>
      <c r="AE10" s="9" t="s">
        <v>16</v>
      </c>
      <c r="AF10" s="9" t="s">
        <v>16</v>
      </c>
      <c r="AG10" s="19"/>
      <c r="AH10" s="22" t="s">
        <v>49</v>
      </c>
      <c r="AI10" s="20">
        <v>89.6</v>
      </c>
      <c r="AJ10" s="19"/>
      <c r="AK10" s="20"/>
      <c r="AL10" s="20">
        <v>4.3940714908456844</v>
      </c>
      <c r="AM10" s="19"/>
      <c r="AN10" s="20"/>
      <c r="AO10" s="20">
        <v>12.17</v>
      </c>
      <c r="AP10" s="19"/>
      <c r="AQ10" s="19"/>
      <c r="AR10" s="19"/>
      <c r="AS10" s="19">
        <v>1.1508282476024412</v>
      </c>
      <c r="AT10" s="19">
        <v>1.1508282476024412</v>
      </c>
      <c r="AU10" s="19"/>
      <c r="AV10" s="4">
        <v>1</v>
      </c>
      <c r="AW10" s="3">
        <v>62.199999999999996</v>
      </c>
      <c r="AX10" s="1">
        <v>2.9189189189189193</v>
      </c>
      <c r="AY10" s="1">
        <v>1.040976460331299</v>
      </c>
      <c r="AZ10" s="1">
        <v>0.90758500435919798</v>
      </c>
      <c r="BA10" s="1">
        <v>2.1394943330427201</v>
      </c>
      <c r="BD10" s="1">
        <v>3.1020052310374888</v>
      </c>
      <c r="BE10" s="1">
        <v>0.87619877942458591</v>
      </c>
      <c r="BF10" s="1">
        <v>2.7515257192676548</v>
      </c>
      <c r="BG10" s="1">
        <v>2.9581517000871829</v>
      </c>
      <c r="BH10" s="1">
        <v>0.71926765475152565</v>
      </c>
      <c r="BI10" s="1">
        <v>0.61987794245858763</v>
      </c>
      <c r="BJ10" s="1">
        <v>2.2414995640802093</v>
      </c>
    </row>
    <row r="11" spans="1:62" x14ac:dyDescent="0.25">
      <c r="A11" s="12"/>
      <c r="B11" s="4">
        <v>2</v>
      </c>
      <c r="C11" s="3">
        <v>70.900000000000006</v>
      </c>
      <c r="D11" s="3">
        <v>16.268526591107239</v>
      </c>
      <c r="E11" s="3">
        <v>16.63</v>
      </c>
      <c r="F11" s="1">
        <v>1.0462074978204012</v>
      </c>
      <c r="G11" s="1">
        <v>0.86312118570183094</v>
      </c>
      <c r="H11" s="1">
        <v>8.8927637314734103</v>
      </c>
      <c r="I11" s="1" t="s">
        <v>16</v>
      </c>
      <c r="J11" s="1" t="s">
        <v>16</v>
      </c>
      <c r="K11" s="12"/>
      <c r="L11" s="4">
        <v>2</v>
      </c>
      <c r="M11" s="3">
        <v>66.599999999999994</v>
      </c>
      <c r="N11" s="3">
        <v>14.254577157802963</v>
      </c>
      <c r="O11" s="3">
        <v>15.32</v>
      </c>
      <c r="P11" s="1">
        <v>0.86312118570183083</v>
      </c>
      <c r="Q11" s="1">
        <v>0.62772449869224056</v>
      </c>
      <c r="R11" s="1">
        <v>12.397558849171752</v>
      </c>
      <c r="S11" s="1"/>
      <c r="T11" s="1"/>
      <c r="U11" s="1"/>
      <c r="V11" s="10">
        <v>2</v>
      </c>
      <c r="W11" s="6">
        <v>55.2</v>
      </c>
      <c r="X11" s="6">
        <v>11.987005955603681</v>
      </c>
      <c r="Y11" s="7">
        <v>13.64</v>
      </c>
      <c r="Z11" s="9">
        <v>0.69842988630211156</v>
      </c>
      <c r="AA11" s="9">
        <v>0.66594477531131568</v>
      </c>
      <c r="AB11" s="9" t="s">
        <v>16</v>
      </c>
      <c r="AC11" s="9">
        <v>2.5988088792636708</v>
      </c>
      <c r="AD11" s="9" t="s">
        <v>16</v>
      </c>
      <c r="AE11" s="9" t="s">
        <v>16</v>
      </c>
      <c r="AF11" s="9" t="s">
        <v>16</v>
      </c>
      <c r="AG11" s="19"/>
      <c r="AH11" s="22">
        <v>132</v>
      </c>
      <c r="AI11" s="20">
        <v>81.5</v>
      </c>
      <c r="AJ11" s="19"/>
      <c r="AK11" s="19"/>
      <c r="AL11" s="20">
        <v>5.4612031386224933</v>
      </c>
      <c r="AM11" s="19"/>
      <c r="AN11" s="20"/>
      <c r="AO11" s="20">
        <v>12.24</v>
      </c>
      <c r="AP11" s="19"/>
      <c r="AQ11" s="19"/>
      <c r="AR11" s="19"/>
      <c r="AS11" s="19">
        <v>0.81081081081081086</v>
      </c>
      <c r="AT11" s="19"/>
      <c r="AU11" s="19"/>
      <c r="AV11" s="4">
        <v>2</v>
      </c>
      <c r="AW11" s="3">
        <v>89.9</v>
      </c>
      <c r="AX11" s="1">
        <v>3.2040104620749776</v>
      </c>
      <c r="BB11" s="1">
        <v>1.3339145597210111</v>
      </c>
      <c r="BC11" s="1">
        <v>1.1769834350479511</v>
      </c>
      <c r="BD11" s="1">
        <v>6.7114210985178726</v>
      </c>
      <c r="BG11" s="1">
        <v>0.91281604184830023</v>
      </c>
    </row>
    <row r="12" spans="1:62" x14ac:dyDescent="0.25">
      <c r="A12" s="12"/>
      <c r="B12" s="4">
        <v>3</v>
      </c>
      <c r="C12" s="3">
        <v>83.9</v>
      </c>
      <c r="D12" s="3">
        <v>16.242371403661728</v>
      </c>
      <c r="E12" s="3">
        <v>16.59</v>
      </c>
      <c r="F12" s="1"/>
      <c r="G12" s="1"/>
      <c r="H12" s="1"/>
      <c r="I12" s="1">
        <v>1.3339145597210114</v>
      </c>
      <c r="J12" s="1">
        <v>1.2816041848299915</v>
      </c>
      <c r="K12" s="12"/>
      <c r="L12" s="4">
        <v>3</v>
      </c>
      <c r="M12" s="3">
        <v>71.099999999999994</v>
      </c>
      <c r="N12" s="3">
        <v>14.803836094158674</v>
      </c>
      <c r="O12" s="3">
        <v>15.68</v>
      </c>
      <c r="P12" s="1">
        <v>0.88927637314734087</v>
      </c>
      <c r="Q12" s="1">
        <v>0.75850043591979066</v>
      </c>
      <c r="R12" s="1">
        <v>8.683522231909329</v>
      </c>
      <c r="S12" s="1"/>
      <c r="T12" s="1"/>
      <c r="U12" s="1"/>
      <c r="V12" s="10">
        <v>3</v>
      </c>
      <c r="W12" s="6">
        <v>23.4</v>
      </c>
      <c r="X12" s="6">
        <v>12.782891174878182</v>
      </c>
      <c r="Y12" s="7">
        <v>13.29</v>
      </c>
      <c r="Z12" s="9">
        <v>0.38982133188955065</v>
      </c>
      <c r="AA12" s="9">
        <v>0.29236599891716297</v>
      </c>
      <c r="AB12" s="9" t="s">
        <v>16</v>
      </c>
      <c r="AC12" s="7">
        <v>10.42772062804548</v>
      </c>
      <c r="AD12" s="9" t="s">
        <v>16</v>
      </c>
      <c r="AE12" s="9" t="s">
        <v>16</v>
      </c>
      <c r="AF12" s="9" t="s">
        <v>16</v>
      </c>
      <c r="AG12" s="19"/>
      <c r="AH12" s="22">
        <v>136</v>
      </c>
      <c r="AI12" s="20">
        <v>85</v>
      </c>
      <c r="AJ12" s="19"/>
      <c r="AK12" s="20"/>
      <c r="AL12" s="20">
        <v>4.5300784655623367</v>
      </c>
      <c r="AM12" s="19"/>
      <c r="AN12" s="20"/>
      <c r="AO12" s="20">
        <v>12.09</v>
      </c>
      <c r="AP12" s="19"/>
      <c r="AQ12" s="19"/>
      <c r="AR12" s="19"/>
      <c r="AS12" s="19">
        <v>0.62772449869224056</v>
      </c>
      <c r="AT12" s="19"/>
      <c r="AU12" s="19"/>
      <c r="AV12" s="4">
        <v>16</v>
      </c>
      <c r="AW12" s="3">
        <v>87.4</v>
      </c>
      <c r="AX12" s="1">
        <v>1.7157802964254589</v>
      </c>
      <c r="BD12" s="1">
        <v>5.0322580645161281</v>
      </c>
      <c r="BG12" s="1">
        <v>2.9032258064516121</v>
      </c>
    </row>
    <row r="13" spans="1:62" x14ac:dyDescent="0.25">
      <c r="A13" s="12"/>
      <c r="B13" s="4">
        <v>4</v>
      </c>
      <c r="C13" s="3">
        <v>68.3</v>
      </c>
      <c r="D13" s="3">
        <v>15.562336530078468</v>
      </c>
      <c r="E13" s="3">
        <v>16.170000000000002</v>
      </c>
      <c r="F13" s="1">
        <v>0.78465562336530092</v>
      </c>
      <c r="G13" s="1">
        <v>0.44463818657367049</v>
      </c>
      <c r="H13" s="3">
        <v>10.409764603312992</v>
      </c>
      <c r="I13" s="1" t="s">
        <v>16</v>
      </c>
      <c r="J13" s="1" t="s">
        <v>16</v>
      </c>
      <c r="K13" s="12"/>
      <c r="L13" s="4">
        <v>4</v>
      </c>
      <c r="M13" s="3">
        <v>44.9</v>
      </c>
      <c r="N13" s="3">
        <v>15.614646904969486</v>
      </c>
      <c r="O13" s="3">
        <v>16</v>
      </c>
      <c r="P13" s="1">
        <v>0.60156931124673052</v>
      </c>
      <c r="Q13" s="1">
        <v>0.41848299912816045</v>
      </c>
      <c r="R13" s="1">
        <v>9.3112467306015692</v>
      </c>
      <c r="S13" s="1"/>
      <c r="T13" s="1"/>
      <c r="U13" s="1"/>
      <c r="V13" s="10">
        <v>4</v>
      </c>
      <c r="W13" s="6">
        <v>57</v>
      </c>
      <c r="X13" s="6">
        <v>11.645912290200325</v>
      </c>
      <c r="Y13" s="7">
        <v>13.46</v>
      </c>
      <c r="Z13" s="9">
        <v>0.90958310774228479</v>
      </c>
      <c r="AA13" s="9">
        <v>0.89334055224688691</v>
      </c>
      <c r="AB13" s="9" t="s">
        <v>16</v>
      </c>
      <c r="AC13" s="9">
        <v>4.7753113156469951</v>
      </c>
      <c r="AD13" s="9" t="s">
        <v>16</v>
      </c>
      <c r="AE13" s="9" t="s">
        <v>16</v>
      </c>
      <c r="AF13" s="9" t="s">
        <v>16</v>
      </c>
      <c r="AG13" s="19"/>
      <c r="AH13" s="22">
        <v>137</v>
      </c>
      <c r="AI13" s="20">
        <v>56.7</v>
      </c>
      <c r="AJ13" s="19"/>
      <c r="AK13" s="20"/>
      <c r="AL13" s="20">
        <v>6.5126416739319959</v>
      </c>
      <c r="AM13" s="19"/>
      <c r="AN13" s="20"/>
      <c r="AO13" s="20">
        <v>11.63</v>
      </c>
      <c r="AP13" s="19">
        <v>0.49694856146469046</v>
      </c>
      <c r="AQ13" s="19">
        <v>0.34001743679163032</v>
      </c>
      <c r="AR13" s="19">
        <v>4.1325196163905842</v>
      </c>
      <c r="AS13" s="19"/>
      <c r="AT13" s="19"/>
      <c r="AU13" s="19"/>
      <c r="AV13" s="4">
        <v>19</v>
      </c>
      <c r="AW13" s="3">
        <v>80.099999999999994</v>
      </c>
      <c r="AX13" s="1">
        <v>3.1517000871839578</v>
      </c>
      <c r="BB13" s="1">
        <v>0.99389712292938093</v>
      </c>
      <c r="BC13" s="1">
        <v>0.91543156059285091</v>
      </c>
      <c r="BD13" s="1">
        <v>0.91804707933740182</v>
      </c>
      <c r="BG13" s="1">
        <v>0.50741063644289497</v>
      </c>
    </row>
    <row r="14" spans="1:62" x14ac:dyDescent="0.25">
      <c r="A14" s="12"/>
      <c r="B14" s="4">
        <v>5</v>
      </c>
      <c r="C14" s="3">
        <v>82.5</v>
      </c>
      <c r="D14" s="3">
        <v>14.097646033129905</v>
      </c>
      <c r="E14" s="3">
        <v>15.29</v>
      </c>
      <c r="F14" s="1"/>
      <c r="G14" s="1"/>
      <c r="H14" s="1"/>
      <c r="I14" s="1">
        <v>1.1769834350479513</v>
      </c>
      <c r="J14" s="1" t="s">
        <v>16</v>
      </c>
      <c r="K14" s="12"/>
      <c r="L14" s="4">
        <v>5</v>
      </c>
      <c r="M14" s="3">
        <v>41.9</v>
      </c>
      <c r="N14" s="3">
        <v>15.326939843068875</v>
      </c>
      <c r="O14" s="3">
        <v>15.74</v>
      </c>
      <c r="P14" s="1">
        <v>0.57541412380122059</v>
      </c>
      <c r="Q14" s="1">
        <v>0.47079337401918048</v>
      </c>
      <c r="R14" s="1">
        <v>10.775937227550131</v>
      </c>
      <c r="S14" s="1"/>
      <c r="T14" s="1"/>
      <c r="U14" s="1"/>
      <c r="V14" s="10">
        <v>5</v>
      </c>
      <c r="W14" s="6">
        <v>82</v>
      </c>
      <c r="X14" s="6">
        <v>11.970763400108284</v>
      </c>
      <c r="Y14" s="7">
        <v>13.98</v>
      </c>
      <c r="Z14" s="9"/>
      <c r="AA14" s="9" t="s">
        <v>16</v>
      </c>
      <c r="AB14" s="9" t="s">
        <v>16</v>
      </c>
      <c r="AC14" s="9" t="s">
        <v>16</v>
      </c>
      <c r="AD14" s="9" t="s">
        <v>16</v>
      </c>
      <c r="AE14" s="9">
        <v>1.3318895506226314</v>
      </c>
      <c r="AF14" s="9" t="s">
        <v>16</v>
      </c>
      <c r="AG14" s="19"/>
      <c r="AH14" s="22">
        <v>248</v>
      </c>
      <c r="AI14" s="20">
        <v>45.5</v>
      </c>
      <c r="AJ14" s="19"/>
      <c r="AK14" s="20"/>
      <c r="AL14" s="20">
        <v>5.2048823016564949</v>
      </c>
      <c r="AM14" s="19"/>
      <c r="AN14" s="20"/>
      <c r="AO14" s="20">
        <v>11.01</v>
      </c>
      <c r="AP14" s="19">
        <v>0.54925893635571055</v>
      </c>
      <c r="AQ14" s="19">
        <v>0.47079337401918048</v>
      </c>
      <c r="AR14" s="20">
        <v>10.383609415867481</v>
      </c>
      <c r="AS14" s="19"/>
      <c r="AT14" s="19"/>
      <c r="AU14" s="19"/>
      <c r="AV14" s="4">
        <v>20</v>
      </c>
      <c r="AW14" s="3">
        <v>73.2</v>
      </c>
      <c r="AX14" s="1">
        <v>2.3461203138622495</v>
      </c>
      <c r="AY14" s="1">
        <v>0.81865736704446379</v>
      </c>
      <c r="AZ14" s="1">
        <v>0.63818657367044462</v>
      </c>
      <c r="BA14" s="1">
        <v>1.9537925021795988</v>
      </c>
      <c r="BD14" s="1">
        <v>1.5039232781168264</v>
      </c>
      <c r="BE14" s="1">
        <v>0.55972101133391461</v>
      </c>
      <c r="BF14" s="1">
        <v>1.1037489102005229</v>
      </c>
      <c r="BG14" s="1">
        <v>2.4324324324324325</v>
      </c>
      <c r="BH14" s="1">
        <v>0.40802092414995639</v>
      </c>
      <c r="BI14" s="1">
        <v>0.3269398430688753</v>
      </c>
      <c r="BJ14" s="1">
        <v>1.5196163905841324</v>
      </c>
    </row>
    <row r="15" spans="1:62" x14ac:dyDescent="0.25">
      <c r="A15" s="12"/>
      <c r="B15" s="4">
        <v>6</v>
      </c>
      <c r="C15" s="3">
        <v>37.1</v>
      </c>
      <c r="D15" s="3">
        <v>17.471665213600698</v>
      </c>
      <c r="E15" s="3">
        <v>17.45</v>
      </c>
      <c r="F15" s="1">
        <v>0.49694856146469052</v>
      </c>
      <c r="G15" s="1">
        <v>0.47079337401918053</v>
      </c>
      <c r="H15" s="1">
        <v>6.5649520488230175</v>
      </c>
      <c r="I15" s="1" t="s">
        <v>16</v>
      </c>
      <c r="J15" s="1" t="s">
        <v>16</v>
      </c>
      <c r="K15" s="12"/>
      <c r="L15" s="4">
        <v>6</v>
      </c>
      <c r="M15" s="3">
        <v>51.7</v>
      </c>
      <c r="N15" s="3">
        <v>14.594594594594593</v>
      </c>
      <c r="O15" s="3">
        <v>15.36</v>
      </c>
      <c r="P15" s="1">
        <v>1.0200523103748909</v>
      </c>
      <c r="Q15" s="1">
        <v>0.88927637314734087</v>
      </c>
      <c r="R15" s="1">
        <v>8.0034873583260673</v>
      </c>
      <c r="S15" s="1"/>
      <c r="T15" s="1"/>
      <c r="U15" s="1"/>
      <c r="V15" s="10">
        <v>6</v>
      </c>
      <c r="W15" s="6">
        <v>25.4</v>
      </c>
      <c r="X15" s="6">
        <v>12.945316729832161</v>
      </c>
      <c r="Y15" s="7">
        <v>13.49</v>
      </c>
      <c r="Z15" s="9">
        <v>0.63345966432051981</v>
      </c>
      <c r="AA15" s="9">
        <v>0.60097455332972394</v>
      </c>
      <c r="AB15" s="9" t="s">
        <v>16</v>
      </c>
      <c r="AC15" s="9">
        <v>7.5690308608554417</v>
      </c>
      <c r="AD15" s="9" t="s">
        <v>16</v>
      </c>
      <c r="AE15" s="9" t="s">
        <v>16</v>
      </c>
      <c r="AF15" s="9" t="s">
        <v>16</v>
      </c>
      <c r="AG15" s="19"/>
      <c r="AH15" s="22">
        <v>279</v>
      </c>
      <c r="AI15" s="20">
        <v>85.6</v>
      </c>
      <c r="AJ15" s="19"/>
      <c r="AK15" s="20"/>
      <c r="AL15" s="20">
        <v>2.9032258064516125</v>
      </c>
      <c r="AM15" s="19"/>
      <c r="AN15" s="20"/>
      <c r="AO15" s="20">
        <v>11.53</v>
      </c>
      <c r="AP15" s="19"/>
      <c r="AQ15" s="19"/>
      <c r="AR15" s="19"/>
      <c r="AS15" s="19">
        <v>1.046207497820401</v>
      </c>
      <c r="AT15" s="19">
        <v>0.94158674803836095</v>
      </c>
      <c r="AU15" s="19"/>
      <c r="AV15" s="4">
        <v>23</v>
      </c>
      <c r="AW15" s="3">
        <v>79.5</v>
      </c>
      <c r="AX15" s="1">
        <v>5.4559721011333915</v>
      </c>
      <c r="AY15" s="1">
        <v>1.0985178727114211</v>
      </c>
      <c r="AZ15" s="1">
        <v>0.73757628596338265</v>
      </c>
      <c r="BA15" s="1">
        <v>4.2266782911944203</v>
      </c>
      <c r="BG15" s="1">
        <v>2.4428945074106361</v>
      </c>
      <c r="BH15" s="1">
        <v>0.61203138622493458</v>
      </c>
      <c r="BI15" s="1">
        <v>0.49694856146469046</v>
      </c>
      <c r="BJ15" s="1">
        <v>1.5013077593722755</v>
      </c>
    </row>
    <row r="16" spans="1:62" x14ac:dyDescent="0.25">
      <c r="A16" s="12"/>
      <c r="B16" s="4">
        <v>7</v>
      </c>
      <c r="C16" s="3">
        <v>8.8000000000000007</v>
      </c>
      <c r="D16" s="3">
        <v>16.006974716652138</v>
      </c>
      <c r="E16" s="3">
        <v>16.02</v>
      </c>
      <c r="F16" s="1">
        <v>0.49694856146469052</v>
      </c>
      <c r="G16" s="1">
        <v>0.36617262423714042</v>
      </c>
      <c r="H16" s="1">
        <v>8.4219703574542297</v>
      </c>
      <c r="I16" s="1" t="s">
        <v>16</v>
      </c>
      <c r="J16" s="1" t="s">
        <v>16</v>
      </c>
      <c r="K16" s="12"/>
      <c r="L16" s="4" t="s">
        <v>263</v>
      </c>
      <c r="M16" s="3">
        <v>64</v>
      </c>
      <c r="N16" s="3">
        <v>14.045335658238884</v>
      </c>
      <c r="O16" s="3">
        <v>15.1</v>
      </c>
      <c r="P16" s="1">
        <v>0.73234524847428062</v>
      </c>
      <c r="Q16" s="1">
        <v>0.62772449869224056</v>
      </c>
      <c r="R16" s="1">
        <v>4.8125544899738442</v>
      </c>
      <c r="S16" s="1"/>
      <c r="T16" s="1"/>
      <c r="U16" s="1"/>
      <c r="V16" s="10">
        <v>7</v>
      </c>
      <c r="W16" s="6">
        <v>69.8</v>
      </c>
      <c r="X16" s="6">
        <v>12.116946399566865</v>
      </c>
      <c r="Y16" s="7">
        <v>13.97</v>
      </c>
      <c r="Z16" s="9">
        <v>1.2344342176502436</v>
      </c>
      <c r="AA16" s="9">
        <v>1.0557661072008664</v>
      </c>
      <c r="AB16" s="9" t="s">
        <v>16</v>
      </c>
      <c r="AC16" s="9">
        <v>8.8034650785056865</v>
      </c>
      <c r="AD16" s="9" t="s">
        <v>16</v>
      </c>
      <c r="AE16" s="9" t="s">
        <v>16</v>
      </c>
      <c r="AF16" s="9" t="s">
        <v>16</v>
      </c>
      <c r="AG16" s="19"/>
      <c r="AH16" s="22">
        <v>296</v>
      </c>
      <c r="AI16" s="20">
        <v>83.4</v>
      </c>
      <c r="AJ16" s="19"/>
      <c r="AK16" s="20"/>
      <c r="AL16" s="20">
        <v>5.8064516129032251</v>
      </c>
      <c r="AM16" s="19"/>
      <c r="AN16" s="20"/>
      <c r="AO16" s="20">
        <v>12.37</v>
      </c>
      <c r="AP16" s="19"/>
      <c r="AQ16" s="19"/>
      <c r="AR16" s="19"/>
      <c r="AS16" s="19">
        <v>1.3077593722755012</v>
      </c>
      <c r="AT16" s="19">
        <v>1.2292938099389712</v>
      </c>
      <c r="AU16" s="19"/>
      <c r="AV16" s="4">
        <v>52</v>
      </c>
      <c r="AW16" s="3">
        <v>88.2</v>
      </c>
      <c r="AX16" s="1">
        <v>2.0584132519616389</v>
      </c>
      <c r="BB16" s="1">
        <v>0.64080209241499564</v>
      </c>
      <c r="BD16" s="1">
        <v>0.92850915431560588</v>
      </c>
      <c r="BG16" s="1">
        <v>5.1734960767218823</v>
      </c>
    </row>
    <row r="17" spans="1:62" x14ac:dyDescent="0.25">
      <c r="A17" s="12"/>
      <c r="B17" s="4">
        <v>8</v>
      </c>
      <c r="C17" s="3">
        <v>47.6</v>
      </c>
      <c r="D17" s="3">
        <v>16.713164777680909</v>
      </c>
      <c r="E17" s="3">
        <v>16.829999999999998</v>
      </c>
      <c r="F17" s="1">
        <v>0.68003487358326076</v>
      </c>
      <c r="G17" s="1">
        <v>0.54925893635571066</v>
      </c>
      <c r="H17" s="1">
        <v>6.7480383609415879</v>
      </c>
      <c r="I17" s="1" t="s">
        <v>16</v>
      </c>
      <c r="J17" s="1" t="s">
        <v>16</v>
      </c>
      <c r="K17" s="12"/>
      <c r="L17" s="4" t="s">
        <v>264</v>
      </c>
      <c r="M17" s="3">
        <v>15.1</v>
      </c>
      <c r="N17" s="3">
        <v>16.163905841325196</v>
      </c>
      <c r="O17" s="3">
        <v>16.239999999999998</v>
      </c>
      <c r="P17" s="1">
        <v>0.54925893635571055</v>
      </c>
      <c r="Q17" s="1">
        <v>0.26155187445510025</v>
      </c>
      <c r="R17" s="1">
        <v>7.114210985178727</v>
      </c>
      <c r="S17" s="1"/>
      <c r="T17" s="1"/>
      <c r="U17" s="1"/>
      <c r="V17" s="10">
        <v>8</v>
      </c>
      <c r="W17" s="6">
        <v>71.8</v>
      </c>
      <c r="X17" s="6">
        <v>12.620465619924202</v>
      </c>
      <c r="Y17" s="7">
        <v>14.31</v>
      </c>
      <c r="Z17" s="9">
        <v>0.95831077422847877</v>
      </c>
      <c r="AA17" s="9">
        <v>0.94206821873308066</v>
      </c>
      <c r="AB17" s="9">
        <v>0.81212777476989717</v>
      </c>
      <c r="AC17" s="9">
        <v>3.8657282079047106</v>
      </c>
      <c r="AD17" s="9">
        <v>3.5246345425013534</v>
      </c>
      <c r="AE17" s="9" t="s">
        <v>16</v>
      </c>
      <c r="AF17" s="9" t="s">
        <v>16</v>
      </c>
      <c r="AG17" s="19"/>
      <c r="AH17" s="22">
        <v>404</v>
      </c>
      <c r="AI17" s="20">
        <v>79.8</v>
      </c>
      <c r="AJ17" s="19"/>
      <c r="AK17" s="20"/>
      <c r="AL17" s="20">
        <v>5.5972101133391448</v>
      </c>
      <c r="AM17" s="19"/>
      <c r="AN17" s="20"/>
      <c r="AO17" s="20">
        <v>12.21</v>
      </c>
      <c r="AP17" s="19">
        <v>0.31386224934612028</v>
      </c>
      <c r="AQ17" s="19">
        <v>0.28770706190061029</v>
      </c>
      <c r="AR17" s="19">
        <v>3.6355710549258937</v>
      </c>
      <c r="AS17" s="19"/>
      <c r="AT17" s="19"/>
      <c r="AU17" s="19"/>
      <c r="AV17" s="4">
        <v>57</v>
      </c>
      <c r="AW17" s="3">
        <v>86.9</v>
      </c>
      <c r="AX17" s="1">
        <v>2.5553618134263285</v>
      </c>
      <c r="BB17" s="1">
        <v>0.99389712292938093</v>
      </c>
      <c r="BC17" s="1">
        <v>0.94158674803836095</v>
      </c>
      <c r="BD17" s="1">
        <v>6.4995640802092414</v>
      </c>
      <c r="BG17" s="1">
        <v>1.4594594594594614</v>
      </c>
    </row>
    <row r="18" spans="1:62" x14ac:dyDescent="0.25">
      <c r="A18" s="12"/>
      <c r="B18" s="4">
        <v>9</v>
      </c>
      <c r="C18" s="3">
        <v>27.2</v>
      </c>
      <c r="D18" s="3">
        <v>15.640802092414997</v>
      </c>
      <c r="E18" s="3">
        <v>15.8</v>
      </c>
      <c r="F18" s="1">
        <v>0.34001743679163038</v>
      </c>
      <c r="G18" s="1">
        <v>0.31386224934612034</v>
      </c>
      <c r="H18" s="1">
        <v>6.8265039232781177</v>
      </c>
      <c r="I18" s="1" t="s">
        <v>16</v>
      </c>
      <c r="J18" s="1" t="s">
        <v>16</v>
      </c>
      <c r="K18" s="12"/>
      <c r="L18" s="4">
        <v>8</v>
      </c>
      <c r="M18" s="3">
        <v>40.4</v>
      </c>
      <c r="N18" s="3">
        <v>14.934612031386225</v>
      </c>
      <c r="O18" s="3">
        <v>15.41</v>
      </c>
      <c r="P18" s="1">
        <v>0.91543156059285091</v>
      </c>
      <c r="Q18" s="1">
        <v>0.81081081081081086</v>
      </c>
      <c r="R18" s="1">
        <v>6.9049694856146466</v>
      </c>
      <c r="S18" s="1"/>
      <c r="T18" s="1"/>
      <c r="U18" s="1"/>
      <c r="V18" s="10">
        <v>9</v>
      </c>
      <c r="W18" s="6">
        <v>64.599999999999994</v>
      </c>
      <c r="X18" s="6">
        <v>11.759610178668112</v>
      </c>
      <c r="Y18" s="7">
        <v>13.67</v>
      </c>
      <c r="Z18" s="9">
        <v>1.0232809962100704</v>
      </c>
      <c r="AA18" s="9">
        <v>0.56848944233892806</v>
      </c>
      <c r="AB18" s="9" t="s">
        <v>16</v>
      </c>
      <c r="AC18" s="9">
        <v>9.2095289658906339</v>
      </c>
      <c r="AD18" s="9" t="s">
        <v>16</v>
      </c>
      <c r="AE18" s="9" t="s">
        <v>16</v>
      </c>
      <c r="AF18" s="9" t="s">
        <v>16</v>
      </c>
      <c r="AG18" s="19"/>
      <c r="AH18" s="22">
        <v>450</v>
      </c>
      <c r="AI18" s="20">
        <v>75.599999999999994</v>
      </c>
      <c r="AJ18" s="19"/>
      <c r="AK18" s="20"/>
      <c r="AL18" s="20">
        <v>5.9110723626852657</v>
      </c>
      <c r="AM18" s="19"/>
      <c r="AN18" s="20"/>
      <c r="AO18" s="20">
        <v>12.15</v>
      </c>
      <c r="AP18" s="19">
        <v>0.62772449869224056</v>
      </c>
      <c r="AQ18" s="19">
        <v>0.57541412380122059</v>
      </c>
      <c r="AR18" s="19">
        <v>3.0078465562336527</v>
      </c>
      <c r="AS18" s="19"/>
      <c r="AT18" s="19"/>
      <c r="AU18" s="19"/>
      <c r="AV18" s="4">
        <v>68</v>
      </c>
      <c r="AW18" s="3">
        <v>72.400000000000006</v>
      </c>
      <c r="AX18" s="1">
        <v>2.2702702702702706</v>
      </c>
      <c r="AY18" s="1">
        <v>1.1691368788142982</v>
      </c>
      <c r="AZ18" s="1">
        <v>0.93374019180470791</v>
      </c>
      <c r="BA18" s="1">
        <v>1.7236268526591105</v>
      </c>
      <c r="BD18" s="1">
        <v>3.5283347863993026</v>
      </c>
      <c r="BE18" s="1">
        <v>0.8029642545771577</v>
      </c>
      <c r="BF18" s="1">
        <v>2.4899738448125541</v>
      </c>
      <c r="BG18" s="1">
        <v>3.823888404533565</v>
      </c>
      <c r="BH18" s="1">
        <v>0.74019180470793378</v>
      </c>
      <c r="BI18" s="1">
        <v>0.45248474280732343</v>
      </c>
      <c r="BJ18" s="1">
        <v>2.7279860505666957</v>
      </c>
    </row>
    <row r="19" spans="1:62" x14ac:dyDescent="0.25">
      <c r="A19" s="12"/>
      <c r="B19" s="4">
        <v>10</v>
      </c>
      <c r="C19" s="3">
        <v>66.8</v>
      </c>
      <c r="D19" s="3">
        <v>16.085440278988667</v>
      </c>
      <c r="E19" s="3">
        <v>16.489999999999998</v>
      </c>
      <c r="F19" s="1">
        <v>0.81081081081081097</v>
      </c>
      <c r="G19" s="1">
        <v>0.5754141238012207</v>
      </c>
      <c r="H19" s="1">
        <v>7.8204010462074987</v>
      </c>
      <c r="I19" s="1" t="s">
        <v>16</v>
      </c>
      <c r="J19" s="1" t="s">
        <v>16</v>
      </c>
      <c r="K19" s="12"/>
      <c r="L19" s="4">
        <v>9</v>
      </c>
      <c r="M19" s="3">
        <v>73.2</v>
      </c>
      <c r="N19" s="3">
        <v>13.626852659110723</v>
      </c>
      <c r="O19" s="3">
        <v>14.94</v>
      </c>
      <c r="P19" s="1">
        <v>0.73234524847428062</v>
      </c>
      <c r="Q19" s="1">
        <v>0.60156931124673052</v>
      </c>
      <c r="R19" s="1">
        <v>6.9311246730601566</v>
      </c>
      <c r="S19" s="1"/>
      <c r="T19" s="1"/>
      <c r="U19" s="1"/>
      <c r="V19" s="10">
        <v>10</v>
      </c>
      <c r="W19" s="6">
        <v>44.8</v>
      </c>
      <c r="X19" s="6">
        <v>14.163508391987007</v>
      </c>
      <c r="Y19" s="7">
        <v>14.93</v>
      </c>
      <c r="Z19" s="9">
        <v>0.82837033026529505</v>
      </c>
      <c r="AA19" s="9">
        <v>0.76340010828370342</v>
      </c>
      <c r="AB19" s="9">
        <v>0.7796426637791013</v>
      </c>
      <c r="AC19" s="9">
        <v>4.0281537628586905</v>
      </c>
      <c r="AD19" s="9">
        <v>2.84244721169464</v>
      </c>
      <c r="AE19" s="9" t="s">
        <v>16</v>
      </c>
      <c r="AF19" s="9" t="s">
        <v>16</v>
      </c>
      <c r="AG19" s="19"/>
      <c r="AH19" s="22">
        <v>499</v>
      </c>
      <c r="AI19" s="20">
        <v>74.599999999999994</v>
      </c>
      <c r="AJ19" s="19"/>
      <c r="AK19" s="20"/>
      <c r="AL19" s="20">
        <v>4.3156059285091546</v>
      </c>
      <c r="AM19" s="19"/>
      <c r="AN19" s="20"/>
      <c r="AO19" s="20">
        <v>11.77</v>
      </c>
      <c r="AP19" s="19">
        <v>0.54925893635571055</v>
      </c>
      <c r="AQ19" s="19">
        <v>0.44463818657367044</v>
      </c>
      <c r="AR19" s="19">
        <v>1.7523975588491718</v>
      </c>
      <c r="AS19" s="19"/>
      <c r="AT19" s="19"/>
      <c r="AU19" s="19"/>
      <c r="AV19" s="4">
        <v>75</v>
      </c>
      <c r="AW19" s="3">
        <v>66.099999999999994</v>
      </c>
      <c r="AX19" s="1">
        <v>4.8125544899738451</v>
      </c>
      <c r="AY19" s="1">
        <v>1.01743679163034</v>
      </c>
      <c r="AZ19" s="1">
        <v>0.72449869224062768</v>
      </c>
      <c r="BA19" s="1">
        <v>4.1220575414123797</v>
      </c>
      <c r="BD19" s="1">
        <v>1.0305143853530949</v>
      </c>
      <c r="BG19" s="1">
        <v>2.9973844812554482</v>
      </c>
      <c r="BH19" s="1">
        <v>0.42109851787271141</v>
      </c>
      <c r="BI19" s="1">
        <v>0.26939843068875324</v>
      </c>
      <c r="BJ19" s="1">
        <v>2.5161290322580641</v>
      </c>
    </row>
    <row r="20" spans="1:62" x14ac:dyDescent="0.25">
      <c r="A20" s="12"/>
      <c r="B20" s="4">
        <v>11</v>
      </c>
      <c r="C20" s="3">
        <v>53.3</v>
      </c>
      <c r="D20" s="3">
        <v>15.405405405405407</v>
      </c>
      <c r="E20" s="3">
        <v>15.93</v>
      </c>
      <c r="F20" s="1">
        <v>1.0200523103748911</v>
      </c>
      <c r="G20" s="1">
        <v>0.52310374891020062</v>
      </c>
      <c r="H20" s="3">
        <v>10.305143853530952</v>
      </c>
      <c r="I20" s="1" t="s">
        <v>16</v>
      </c>
      <c r="J20" s="1" t="s">
        <v>16</v>
      </c>
      <c r="K20" s="12"/>
      <c r="L20" s="4">
        <v>10</v>
      </c>
      <c r="M20" s="3">
        <v>53.4</v>
      </c>
      <c r="N20" s="3">
        <v>14.908456843940714</v>
      </c>
      <c r="O20" s="3">
        <v>15.59</v>
      </c>
      <c r="P20" s="1">
        <v>0.81081081081081086</v>
      </c>
      <c r="Q20" s="1">
        <v>0.57541412380122059</v>
      </c>
      <c r="R20" s="1">
        <v>7.1403661726242369</v>
      </c>
      <c r="S20" s="1"/>
      <c r="T20" s="1"/>
      <c r="U20" s="1"/>
      <c r="V20" s="10">
        <v>11</v>
      </c>
      <c r="W20" s="6">
        <v>46.8</v>
      </c>
      <c r="X20" s="6">
        <v>12.620465619924202</v>
      </c>
      <c r="Y20" s="7">
        <v>13.87</v>
      </c>
      <c r="Z20" s="9">
        <v>0.86085544125609104</v>
      </c>
      <c r="AA20" s="9">
        <v>0.74715755278830531</v>
      </c>
      <c r="AB20" s="9">
        <v>0.58473199783432595</v>
      </c>
      <c r="AC20" s="9">
        <v>6.0747157552788309</v>
      </c>
      <c r="AD20" s="9">
        <v>2.7937195452084462</v>
      </c>
      <c r="AE20" s="9" t="s">
        <v>16</v>
      </c>
      <c r="AF20" s="9" t="s">
        <v>16</v>
      </c>
      <c r="AG20" s="19"/>
      <c r="AH20" s="22">
        <v>572</v>
      </c>
      <c r="AI20" s="20">
        <v>86.6</v>
      </c>
      <c r="AJ20" s="19"/>
      <c r="AK20" s="20"/>
      <c r="AL20" s="20">
        <v>4.6817785527462945</v>
      </c>
      <c r="AM20" s="19"/>
      <c r="AN20" s="20"/>
      <c r="AO20" s="20">
        <v>12.18</v>
      </c>
      <c r="AP20" s="19"/>
      <c r="AQ20" s="19"/>
      <c r="AR20" s="19"/>
      <c r="AS20" s="19">
        <v>0.88927637314734087</v>
      </c>
      <c r="AT20" s="19">
        <v>0.8369659982563209</v>
      </c>
      <c r="AU20" s="19"/>
      <c r="AV20" s="4">
        <v>76</v>
      </c>
      <c r="AW20" s="3">
        <v>79.3</v>
      </c>
      <c r="AX20" s="1">
        <v>3.2824760244115074</v>
      </c>
      <c r="AY20" s="1">
        <v>0.66172624237140354</v>
      </c>
      <c r="AZ20" s="1">
        <v>0.59633827375762849</v>
      </c>
      <c r="BA20" s="1">
        <v>2.9372275501307761</v>
      </c>
      <c r="BD20" s="1">
        <v>2.8561464690496949</v>
      </c>
      <c r="BE20" s="1">
        <v>0.51787271142109847</v>
      </c>
      <c r="BF20" s="1">
        <v>2.3984306887532694</v>
      </c>
      <c r="BG20" s="1">
        <v>1.9616390584132528</v>
      </c>
      <c r="BH20" s="1">
        <v>0.46033129904097647</v>
      </c>
      <c r="BI20" s="1">
        <v>0.4001743679163034</v>
      </c>
      <c r="BJ20" s="1">
        <v>1.2711421098517872</v>
      </c>
    </row>
    <row r="21" spans="1:62" x14ac:dyDescent="0.25">
      <c r="A21" s="12"/>
      <c r="B21" s="4">
        <v>12</v>
      </c>
      <c r="C21" s="3">
        <v>4.5</v>
      </c>
      <c r="D21" s="3">
        <v>15.510026155187447</v>
      </c>
      <c r="E21" s="3">
        <v>15.51</v>
      </c>
      <c r="F21" s="1">
        <v>0.28770706190061035</v>
      </c>
      <c r="G21" s="1">
        <v>0.26155187445510031</v>
      </c>
      <c r="H21" s="1">
        <v>2.720139494333043</v>
      </c>
      <c r="I21" s="1" t="s">
        <v>16</v>
      </c>
      <c r="J21" s="1" t="s">
        <v>16</v>
      </c>
      <c r="K21" s="12"/>
      <c r="L21" s="4">
        <v>11</v>
      </c>
      <c r="M21" s="3">
        <v>77.5</v>
      </c>
      <c r="N21" s="3">
        <v>15.771578029642544</v>
      </c>
      <c r="O21" s="3">
        <v>16.329999999999998</v>
      </c>
      <c r="P21" s="1">
        <v>0.99389712292938093</v>
      </c>
      <c r="Q21" s="1">
        <v>0.88927637314734087</v>
      </c>
      <c r="R21" s="1">
        <v>5.858761987794245</v>
      </c>
      <c r="S21" s="1"/>
      <c r="T21" s="1"/>
      <c r="U21" s="1"/>
      <c r="V21" s="10">
        <v>12</v>
      </c>
      <c r="W21" s="6">
        <v>44.9</v>
      </c>
      <c r="X21" s="6">
        <v>13.546291283161885</v>
      </c>
      <c r="Y21" s="7">
        <v>14.49</v>
      </c>
      <c r="Z21" s="9">
        <v>0.58473199783432595</v>
      </c>
      <c r="AA21" s="9">
        <v>0.48727666486193832</v>
      </c>
      <c r="AB21" s="9" t="s">
        <v>16</v>
      </c>
      <c r="AC21" s="9">
        <v>9.0795885219274499</v>
      </c>
      <c r="AD21" s="9" t="s">
        <v>16</v>
      </c>
      <c r="AE21" s="9" t="s">
        <v>16</v>
      </c>
      <c r="AF21" s="9" t="s">
        <v>16</v>
      </c>
      <c r="AG21" s="19"/>
      <c r="AH21" s="22">
        <v>576</v>
      </c>
      <c r="AI21" s="20">
        <v>75.5</v>
      </c>
      <c r="AJ21" s="19"/>
      <c r="AK21" s="20"/>
      <c r="AL21" s="20">
        <v>4.9694856146469046</v>
      </c>
      <c r="AM21" s="19"/>
      <c r="AN21" s="20"/>
      <c r="AO21" s="20">
        <v>11.95</v>
      </c>
      <c r="AP21" s="19">
        <v>0.91543156059285091</v>
      </c>
      <c r="AQ21" s="19">
        <v>0.81081081081081086</v>
      </c>
      <c r="AR21" s="19">
        <v>1.935483870967742</v>
      </c>
      <c r="AS21" s="19"/>
      <c r="AT21" s="19"/>
      <c r="AU21" s="19"/>
      <c r="AV21" s="4">
        <v>95</v>
      </c>
      <c r="AW21" s="3">
        <v>70.099999999999994</v>
      </c>
      <c r="AX21" s="1">
        <v>2.1238012205754146</v>
      </c>
      <c r="AY21" s="1">
        <v>0.98343504795117687</v>
      </c>
      <c r="AZ21" s="1">
        <v>0.79511769834350476</v>
      </c>
      <c r="BA21" s="1">
        <v>2.1264167393199651</v>
      </c>
      <c r="BD21" s="1">
        <v>2.8718395815170008</v>
      </c>
      <c r="BE21" s="1">
        <v>0.72972972972972971</v>
      </c>
      <c r="BF21" s="1">
        <v>1.935483870967742</v>
      </c>
      <c r="BG21" s="1">
        <v>4.7393199651264162</v>
      </c>
      <c r="BH21" s="1">
        <v>0.67741935483870963</v>
      </c>
      <c r="BI21" s="1">
        <v>0.43417611159546637</v>
      </c>
      <c r="BJ21" s="1">
        <v>2.9476896251089797</v>
      </c>
    </row>
    <row r="22" spans="1:62" x14ac:dyDescent="0.25">
      <c r="A22" s="12"/>
      <c r="B22" s="4">
        <v>13</v>
      </c>
      <c r="C22" s="3">
        <v>28.2</v>
      </c>
      <c r="D22" s="3">
        <v>15.405405405405407</v>
      </c>
      <c r="E22" s="3">
        <v>15.64</v>
      </c>
      <c r="F22" s="1">
        <v>0.47079337401918053</v>
      </c>
      <c r="G22" s="1">
        <v>0.44463818657367049</v>
      </c>
      <c r="H22" s="1">
        <v>5.6233653007846565</v>
      </c>
      <c r="I22" s="1" t="s">
        <v>16</v>
      </c>
      <c r="J22" s="1" t="s">
        <v>16</v>
      </c>
      <c r="K22" s="12"/>
      <c r="L22" s="4">
        <v>12</v>
      </c>
      <c r="M22" s="3">
        <v>45.8</v>
      </c>
      <c r="N22" s="3">
        <v>15.510026155187445</v>
      </c>
      <c r="O22" s="3">
        <v>15.93</v>
      </c>
      <c r="P22" s="1">
        <v>0.54925893635571055</v>
      </c>
      <c r="Q22" s="1">
        <v>0.44463818657367044</v>
      </c>
      <c r="R22" s="1">
        <v>8.2388840453356575</v>
      </c>
      <c r="S22" s="1"/>
      <c r="T22" s="1"/>
      <c r="U22" s="1"/>
      <c r="V22" s="10">
        <v>13</v>
      </c>
      <c r="W22" s="6"/>
      <c r="X22" s="6"/>
      <c r="Y22" s="7"/>
      <c r="Z22" s="9"/>
      <c r="AA22" s="9" t="s">
        <v>16</v>
      </c>
      <c r="AB22" s="9" t="s">
        <v>16</v>
      </c>
      <c r="AC22" s="9" t="s">
        <v>16</v>
      </c>
      <c r="AD22" s="9" t="s">
        <v>16</v>
      </c>
      <c r="AE22" s="9" t="s">
        <v>16</v>
      </c>
      <c r="AF22" s="9" t="s">
        <v>16</v>
      </c>
      <c r="AG22" s="19"/>
      <c r="AH22" s="19"/>
      <c r="AI22" s="19"/>
      <c r="AJ22" s="19"/>
      <c r="AK22" s="19"/>
      <c r="AL22" s="19"/>
      <c r="AM22" s="19"/>
      <c r="AN22" s="19"/>
      <c r="AO22" s="19"/>
      <c r="AP22" s="20"/>
      <c r="AQ22" s="20"/>
      <c r="AR22" s="20"/>
      <c r="AS22" s="32"/>
      <c r="AT22" s="32"/>
      <c r="AU22" s="20"/>
      <c r="AV22" s="4">
        <v>103</v>
      </c>
      <c r="AW22" s="3">
        <v>60.5</v>
      </c>
      <c r="AX22" s="1">
        <v>3.0941586748038352</v>
      </c>
      <c r="AY22" s="1">
        <v>0.73234524847428062</v>
      </c>
      <c r="AZ22" s="1">
        <v>0.62772449869224056</v>
      </c>
      <c r="BA22" s="1">
        <v>3.1124673060156929</v>
      </c>
      <c r="BD22" s="1">
        <v>1.4568439407149085</v>
      </c>
      <c r="BE22" s="1">
        <v>0.58587619877942465</v>
      </c>
      <c r="BF22" s="1">
        <v>1.1455972101133391</v>
      </c>
      <c r="BG22" s="1">
        <v>4.4986922406277259</v>
      </c>
      <c r="BH22" s="1">
        <v>0.51002615518744543</v>
      </c>
      <c r="BI22" s="1">
        <v>0.36617262423714031</v>
      </c>
      <c r="BJ22" s="1">
        <v>2.9555361813426329</v>
      </c>
    </row>
    <row r="23" spans="1:62" x14ac:dyDescent="0.25">
      <c r="A23" s="12"/>
      <c r="B23" s="4">
        <v>14</v>
      </c>
      <c r="C23" s="3">
        <v>77.2</v>
      </c>
      <c r="D23" s="3">
        <v>16.53007846556234</v>
      </c>
      <c r="E23" s="3">
        <v>16.77</v>
      </c>
      <c r="F23" s="1">
        <v>0.65387968613775072</v>
      </c>
      <c r="G23" s="1">
        <v>0.39232781168265046</v>
      </c>
      <c r="H23" s="1">
        <v>8.1342632955536196</v>
      </c>
      <c r="I23" s="1" t="s">
        <v>16</v>
      </c>
      <c r="J23" s="1" t="s">
        <v>16</v>
      </c>
      <c r="K23" s="12"/>
      <c r="L23" s="4">
        <v>13</v>
      </c>
      <c r="M23" s="3">
        <v>62.2</v>
      </c>
      <c r="N23" s="3">
        <v>15.039232781168264</v>
      </c>
      <c r="O23" s="3">
        <v>15.74</v>
      </c>
      <c r="P23" s="1">
        <v>0.967741935483871</v>
      </c>
      <c r="Q23" s="1">
        <v>0.81081081081081086</v>
      </c>
      <c r="R23" s="1">
        <v>10.775937227550131</v>
      </c>
      <c r="S23" s="1"/>
      <c r="T23" s="1"/>
      <c r="U23" s="1"/>
      <c r="V23" s="10">
        <v>14</v>
      </c>
      <c r="W23" s="6">
        <v>10.1</v>
      </c>
      <c r="X23" s="6">
        <v>12.9453167298322</v>
      </c>
      <c r="Y23" s="7">
        <v>13.06</v>
      </c>
      <c r="Z23" s="9">
        <v>0.51976177585273575</v>
      </c>
      <c r="AA23" s="9">
        <v>0.47103410936654033</v>
      </c>
      <c r="AB23" s="9" t="s">
        <v>16</v>
      </c>
      <c r="AC23" s="7">
        <v>11.694639956686519</v>
      </c>
      <c r="AD23" s="9" t="s">
        <v>16</v>
      </c>
      <c r="AE23" s="9" t="s">
        <v>16</v>
      </c>
      <c r="AF23" s="9" t="s">
        <v>16</v>
      </c>
      <c r="AG23" s="19"/>
      <c r="AH23" s="22">
        <v>1</v>
      </c>
      <c r="AI23" s="20">
        <v>62.199999999999996</v>
      </c>
      <c r="AJ23" s="19"/>
      <c r="AK23" s="20">
        <v>8.979075850043591</v>
      </c>
      <c r="AL23" s="20"/>
      <c r="AM23" s="19"/>
      <c r="AN23" s="20">
        <v>12.09</v>
      </c>
      <c r="AO23" s="20"/>
      <c r="AP23" s="19">
        <v>1.040976460331299</v>
      </c>
      <c r="AQ23" s="19">
        <v>0.61987794245858763</v>
      </c>
      <c r="AR23" s="19">
        <v>8.0061028770706191</v>
      </c>
      <c r="AS23" s="19"/>
      <c r="AT23" s="19"/>
      <c r="AU23" s="20"/>
      <c r="AV23" s="4">
        <v>117</v>
      </c>
      <c r="AW23" s="3">
        <v>68.5</v>
      </c>
      <c r="AX23" s="1">
        <v>3.2563208369659975</v>
      </c>
      <c r="AY23" s="1">
        <v>1.0383609415867481</v>
      </c>
      <c r="AZ23" s="1">
        <v>0.55710549258936348</v>
      </c>
      <c r="BA23" s="1">
        <v>5.1316477768090669</v>
      </c>
      <c r="BD23" s="1">
        <v>1.7654751525719268</v>
      </c>
      <c r="BG23" s="1">
        <v>4.3522231909328699</v>
      </c>
      <c r="BH23" s="1">
        <v>0.49433304272013945</v>
      </c>
      <c r="BI23" s="1">
        <v>0.30340017436791628</v>
      </c>
      <c r="BJ23" s="1">
        <v>2.7332170880557976</v>
      </c>
    </row>
    <row r="24" spans="1:62" x14ac:dyDescent="0.25">
      <c r="A24" s="12"/>
      <c r="B24" s="4">
        <v>15</v>
      </c>
      <c r="C24" s="3">
        <v>74.7</v>
      </c>
      <c r="D24" s="3">
        <v>14.306887532693986</v>
      </c>
      <c r="E24" s="3">
        <v>15.38</v>
      </c>
      <c r="F24" s="1">
        <v>0.7061900610287708</v>
      </c>
      <c r="G24" s="1">
        <v>0.39232781168265046</v>
      </c>
      <c r="H24" s="3">
        <v>10.278988666085441</v>
      </c>
      <c r="I24" s="1" t="s">
        <v>16</v>
      </c>
      <c r="J24" s="1" t="s">
        <v>16</v>
      </c>
      <c r="K24" s="12"/>
      <c r="L24" s="4">
        <v>14</v>
      </c>
      <c r="M24" s="3">
        <v>75.599999999999994</v>
      </c>
      <c r="N24" s="3">
        <v>14.359197907585003</v>
      </c>
      <c r="O24" s="3">
        <v>15.45</v>
      </c>
      <c r="P24" s="1">
        <v>1.2816041848299913</v>
      </c>
      <c r="Q24" s="1">
        <v>0.91543156059285091</v>
      </c>
      <c r="R24" s="1">
        <v>6.1203138622493451</v>
      </c>
      <c r="S24" s="1"/>
      <c r="T24" s="1"/>
      <c r="U24" s="1"/>
      <c r="V24" s="10">
        <v>15</v>
      </c>
      <c r="W24" s="6">
        <v>37</v>
      </c>
      <c r="X24" s="6">
        <v>12.636708175419599</v>
      </c>
      <c r="Y24" s="7">
        <v>13.61</v>
      </c>
      <c r="Z24" s="9">
        <v>0.60097455332972394</v>
      </c>
      <c r="AA24" s="9">
        <v>0.43854899837574451</v>
      </c>
      <c r="AB24" s="9" t="s">
        <v>16</v>
      </c>
      <c r="AC24" s="9">
        <v>9.2582566323768276</v>
      </c>
      <c r="AD24" s="9" t="s">
        <v>16</v>
      </c>
      <c r="AE24" s="9" t="s">
        <v>16</v>
      </c>
      <c r="AF24" s="9" t="s">
        <v>16</v>
      </c>
      <c r="AG24" s="22"/>
      <c r="AH24" s="22">
        <v>2</v>
      </c>
      <c r="AI24" s="20">
        <v>89.9</v>
      </c>
      <c r="AJ24" s="20"/>
      <c r="AK24" s="20">
        <v>10.82824760244115</v>
      </c>
      <c r="AL24" s="20"/>
      <c r="AM24" s="20"/>
      <c r="AN24" s="20"/>
      <c r="AO24" s="20"/>
      <c r="AP24" s="19"/>
      <c r="AQ24" s="19"/>
      <c r="AR24" s="19"/>
      <c r="AS24" s="19">
        <v>1.3339145597210111</v>
      </c>
      <c r="AT24" s="19">
        <v>1.1769834350479511</v>
      </c>
      <c r="AU24" s="19"/>
      <c r="AV24" s="4">
        <v>118</v>
      </c>
      <c r="AW24" s="3">
        <v>86.6</v>
      </c>
      <c r="AX24" s="1">
        <v>1.7183958151700085</v>
      </c>
      <c r="BB24" s="1">
        <v>1.3339145597210111</v>
      </c>
      <c r="BC24" s="1">
        <v>1.203138622493461</v>
      </c>
      <c r="BD24" s="1">
        <v>2.6809067131647777</v>
      </c>
      <c r="BG24" s="1">
        <v>2.8979947689625103</v>
      </c>
    </row>
    <row r="25" spans="1:62" x14ac:dyDescent="0.25">
      <c r="A25" s="12"/>
      <c r="B25" s="4">
        <v>16</v>
      </c>
      <c r="C25" s="3">
        <v>68.400000000000006</v>
      </c>
      <c r="D25" s="3">
        <v>15.274629468177856</v>
      </c>
      <c r="E25" s="3">
        <v>15.98</v>
      </c>
      <c r="F25" s="1">
        <v>0.5754141238012207</v>
      </c>
      <c r="G25" s="1">
        <v>0.47079337401918053</v>
      </c>
      <c r="H25" s="1">
        <v>3.9494333042720142</v>
      </c>
      <c r="I25" s="1" t="s">
        <v>16</v>
      </c>
      <c r="J25" s="1" t="s">
        <v>16</v>
      </c>
      <c r="K25" s="12"/>
      <c r="L25" s="4">
        <v>15</v>
      </c>
      <c r="M25" s="3">
        <v>79.8</v>
      </c>
      <c r="N25" s="3">
        <v>13.836094158674802</v>
      </c>
      <c r="O25" s="3">
        <v>15.1</v>
      </c>
      <c r="P25" s="1">
        <v>0.99389712292938093</v>
      </c>
      <c r="Q25" s="1">
        <v>0.8369659982563209</v>
      </c>
      <c r="R25" s="1">
        <v>10.06974716652136</v>
      </c>
      <c r="S25" s="1"/>
      <c r="T25" s="1"/>
      <c r="U25" s="1"/>
      <c r="V25" s="10">
        <v>16</v>
      </c>
      <c r="W25" s="6">
        <v>70.3</v>
      </c>
      <c r="X25" s="6">
        <v>12.523010286951813</v>
      </c>
      <c r="Y25" s="7">
        <v>14.23</v>
      </c>
      <c r="Z25" s="9">
        <v>0.86085544125609104</v>
      </c>
      <c r="AA25" s="9">
        <v>0.64970221981591769</v>
      </c>
      <c r="AB25" s="9" t="s">
        <v>16</v>
      </c>
      <c r="AC25" s="9">
        <v>6.1559285327558202</v>
      </c>
      <c r="AD25" s="9" t="s">
        <v>16</v>
      </c>
      <c r="AE25" s="9" t="s">
        <v>16</v>
      </c>
      <c r="AF25" s="9" t="s">
        <v>16</v>
      </c>
      <c r="AG25" s="22"/>
      <c r="AH25" s="22">
        <v>16</v>
      </c>
      <c r="AI25" s="20">
        <v>87.4</v>
      </c>
      <c r="AJ25" s="20"/>
      <c r="AK25" s="20">
        <v>9.6512641673931991</v>
      </c>
      <c r="AL25" s="20"/>
      <c r="AM25" s="20"/>
      <c r="AN25" s="20"/>
      <c r="AO25" s="20"/>
      <c r="AP25" s="19"/>
      <c r="AQ25" s="19"/>
      <c r="AR25" s="19"/>
      <c r="AS25" s="19">
        <v>1.046207497820401</v>
      </c>
      <c r="AT25" s="19">
        <v>0.91543156059285091</v>
      </c>
      <c r="AU25" s="19"/>
      <c r="AV25" s="4">
        <v>121</v>
      </c>
      <c r="AW25" s="3">
        <v>89</v>
      </c>
      <c r="AX25" s="1">
        <v>2.8273757628596337</v>
      </c>
      <c r="BD25" s="1">
        <v>2.3304272013949432</v>
      </c>
      <c r="BG25" s="1">
        <v>3.7088055797733208</v>
      </c>
    </row>
    <row r="26" spans="1:62" x14ac:dyDescent="0.25">
      <c r="A26" s="12"/>
      <c r="B26" s="4">
        <v>17</v>
      </c>
      <c r="C26" s="3">
        <v>88.3</v>
      </c>
      <c r="D26" s="3">
        <v>14.829991281604187</v>
      </c>
      <c r="E26" s="3">
        <v>15.73</v>
      </c>
      <c r="F26" s="1"/>
      <c r="G26" s="1"/>
      <c r="H26" s="1"/>
      <c r="I26" s="1">
        <v>1.2031386224934613</v>
      </c>
      <c r="J26" s="1">
        <v>1.1508282476024414</v>
      </c>
      <c r="K26" s="12"/>
      <c r="L26" s="4">
        <v>16</v>
      </c>
      <c r="M26" s="3">
        <v>70</v>
      </c>
      <c r="N26" s="3">
        <v>13.600697471665214</v>
      </c>
      <c r="O26" s="3">
        <v>14.91</v>
      </c>
      <c r="P26" s="1">
        <v>1.1769834350479511</v>
      </c>
      <c r="Q26" s="1">
        <v>1.046207497820401</v>
      </c>
      <c r="R26" s="1">
        <v>7.6896251089799472</v>
      </c>
      <c r="S26" s="1"/>
      <c r="T26" s="1"/>
      <c r="U26" s="1"/>
      <c r="V26" s="10">
        <v>17</v>
      </c>
      <c r="W26" s="6">
        <v>20.5</v>
      </c>
      <c r="X26" s="6">
        <v>13.936112615051435</v>
      </c>
      <c r="Y26" s="7">
        <v>14.22</v>
      </c>
      <c r="Z26" s="9">
        <v>0.66594477531131568</v>
      </c>
      <c r="AA26" s="9">
        <v>0.35733622089875478</v>
      </c>
      <c r="AB26" s="9" t="s">
        <v>16</v>
      </c>
      <c r="AC26" s="9">
        <v>8.8034650785056865</v>
      </c>
      <c r="AD26" s="9" t="s">
        <v>16</v>
      </c>
      <c r="AE26" s="9" t="s">
        <v>16</v>
      </c>
      <c r="AF26" s="9" t="s">
        <v>16</v>
      </c>
      <c r="AG26" s="22"/>
      <c r="AH26" s="22">
        <v>19</v>
      </c>
      <c r="AI26" s="20">
        <v>80.099999999999994</v>
      </c>
      <c r="AJ26" s="19"/>
      <c r="AK26" s="20">
        <v>4.5771578029642548</v>
      </c>
      <c r="AL26" s="20"/>
      <c r="AM26" s="19"/>
      <c r="AN26" s="20"/>
      <c r="AO26" s="20">
        <v>11.89</v>
      </c>
      <c r="AP26" s="19"/>
      <c r="AQ26" s="19"/>
      <c r="AR26" s="19"/>
      <c r="AS26" s="19">
        <v>0.99389712292938093</v>
      </c>
      <c r="AT26" s="19">
        <v>0.91543156059285091</v>
      </c>
      <c r="AU26" s="19"/>
      <c r="AV26" s="4">
        <v>126</v>
      </c>
      <c r="AW26" s="3">
        <v>72.7</v>
      </c>
      <c r="AX26" s="1">
        <v>3.1176983435047956</v>
      </c>
      <c r="AY26" s="1">
        <v>0.95989537925021795</v>
      </c>
      <c r="AZ26" s="1">
        <v>0.78465562336530081</v>
      </c>
      <c r="BA26" s="1">
        <v>2.9816913687881428</v>
      </c>
      <c r="BD26" s="1">
        <v>2.9241499564080207</v>
      </c>
      <c r="BE26" s="1">
        <v>0.57541412380122059</v>
      </c>
      <c r="BF26" s="1">
        <v>2.1630340017436791</v>
      </c>
      <c r="BG26" s="1">
        <v>4.2632955536181338</v>
      </c>
      <c r="BH26" s="1">
        <v>0.50741063644289452</v>
      </c>
      <c r="BI26" s="1">
        <v>0.36617262423714031</v>
      </c>
      <c r="BJ26" s="1">
        <v>2.9136878814298171</v>
      </c>
    </row>
    <row r="27" spans="1:62" x14ac:dyDescent="0.25">
      <c r="A27" s="12"/>
      <c r="B27" s="4">
        <v>18</v>
      </c>
      <c r="C27" s="3">
        <v>36.5</v>
      </c>
      <c r="D27" s="3">
        <v>16.687009590235398</v>
      </c>
      <c r="E27" s="3">
        <v>16.79</v>
      </c>
      <c r="F27" s="1">
        <v>0.62772449869224067</v>
      </c>
      <c r="G27" s="1">
        <v>0.60156931124673063</v>
      </c>
      <c r="H27" s="1">
        <v>7.4803836094158687</v>
      </c>
      <c r="I27" s="1" t="s">
        <v>16</v>
      </c>
      <c r="J27" s="1" t="s">
        <v>16</v>
      </c>
      <c r="K27" s="12"/>
      <c r="L27" s="4">
        <v>17</v>
      </c>
      <c r="M27" s="3">
        <v>70.2</v>
      </c>
      <c r="N27" s="3">
        <v>14.751525719267654</v>
      </c>
      <c r="O27" s="3">
        <v>15.67</v>
      </c>
      <c r="P27" s="1">
        <v>1.3077593722755012</v>
      </c>
      <c r="Q27" s="1">
        <v>0.68003487358326065</v>
      </c>
      <c r="R27" s="1">
        <v>12.031386224934611</v>
      </c>
      <c r="S27" s="1"/>
      <c r="T27" s="1"/>
      <c r="U27" s="1"/>
      <c r="V27" s="10">
        <v>18</v>
      </c>
      <c r="W27" s="6">
        <v>85.3</v>
      </c>
      <c r="X27" s="6">
        <v>12.523010286951813</v>
      </c>
      <c r="Y27" s="7">
        <v>14.33</v>
      </c>
      <c r="Z27" s="9">
        <v>0.76340010828370342</v>
      </c>
      <c r="AA27" s="9" t="s">
        <v>16</v>
      </c>
      <c r="AB27" s="9" t="s">
        <v>16</v>
      </c>
      <c r="AC27" s="9" t="s">
        <v>16</v>
      </c>
      <c r="AD27" s="9" t="s">
        <v>16</v>
      </c>
      <c r="AE27" s="9">
        <v>0.76340010828370342</v>
      </c>
      <c r="AF27" s="9">
        <v>0.73091499729290743</v>
      </c>
      <c r="AG27" s="22"/>
      <c r="AH27" s="22">
        <v>20</v>
      </c>
      <c r="AI27" s="20">
        <v>73.2</v>
      </c>
      <c r="AJ27" s="19"/>
      <c r="AK27" s="20">
        <v>6.2824760244115083</v>
      </c>
      <c r="AL27" s="20"/>
      <c r="AM27" s="19"/>
      <c r="AN27" s="20"/>
      <c r="AO27" s="20">
        <v>12.09</v>
      </c>
      <c r="AP27" s="19">
        <v>0.81865736704446379</v>
      </c>
      <c r="AQ27" s="19">
        <v>0.3269398430688753</v>
      </c>
      <c r="AR27" s="19">
        <v>5.1839581517000877</v>
      </c>
      <c r="AS27" s="19"/>
      <c r="AT27" s="19"/>
      <c r="AU27" s="19"/>
      <c r="AV27" s="4">
        <v>132</v>
      </c>
      <c r="AW27" s="3">
        <v>81.5</v>
      </c>
      <c r="AX27" s="1">
        <v>3.0863121185701825</v>
      </c>
      <c r="BB27" s="1">
        <v>0.81342632955536176</v>
      </c>
      <c r="BD27" s="1">
        <v>1.01743679163034</v>
      </c>
      <c r="BG27" s="1">
        <v>1.3574542284219708</v>
      </c>
    </row>
    <row r="28" spans="1:62" x14ac:dyDescent="0.25">
      <c r="A28" s="12"/>
      <c r="B28" s="4">
        <v>19</v>
      </c>
      <c r="C28" s="3">
        <v>55.6</v>
      </c>
      <c r="D28" s="3">
        <v>16.791630340017441</v>
      </c>
      <c r="E28" s="3">
        <v>16.920000000000002</v>
      </c>
      <c r="F28" s="1">
        <v>1.0462074978204012</v>
      </c>
      <c r="G28" s="1">
        <v>0.65387968613775072</v>
      </c>
      <c r="H28" s="1">
        <v>9.6774193548387117</v>
      </c>
      <c r="I28" s="1" t="s">
        <v>16</v>
      </c>
      <c r="J28" s="1" t="s">
        <v>16</v>
      </c>
      <c r="K28" s="12"/>
      <c r="L28" s="4">
        <v>18</v>
      </c>
      <c r="M28" s="3">
        <v>81.3</v>
      </c>
      <c r="N28" s="3">
        <v>14.594594594594593</v>
      </c>
      <c r="O28" s="3">
        <v>15.6</v>
      </c>
      <c r="P28" s="1"/>
      <c r="Q28" s="1"/>
      <c r="R28" s="1"/>
      <c r="S28" s="1">
        <v>1.0200523103748909</v>
      </c>
      <c r="T28" s="1"/>
      <c r="U28" s="1"/>
      <c r="V28" s="10">
        <v>19</v>
      </c>
      <c r="W28" s="6">
        <v>87.4</v>
      </c>
      <c r="X28" s="6">
        <v>11.808337845154306</v>
      </c>
      <c r="Y28" s="7">
        <v>13.9</v>
      </c>
      <c r="Z28" s="9">
        <v>0.60097455332972394</v>
      </c>
      <c r="AA28" s="9" t="s">
        <v>16</v>
      </c>
      <c r="AB28" s="9" t="s">
        <v>16</v>
      </c>
      <c r="AC28" s="9" t="s">
        <v>16</v>
      </c>
      <c r="AD28" s="9" t="s">
        <v>16</v>
      </c>
      <c r="AE28" s="9">
        <v>1.2994044396318354</v>
      </c>
      <c r="AF28" s="9">
        <v>1.3318895506226314</v>
      </c>
      <c r="AG28" s="22"/>
      <c r="AH28" s="22">
        <v>23</v>
      </c>
      <c r="AI28" s="20">
        <v>79.5</v>
      </c>
      <c r="AJ28" s="19"/>
      <c r="AK28" s="20">
        <v>7.8988666085440276</v>
      </c>
      <c r="AL28" s="20"/>
      <c r="AM28" s="19"/>
      <c r="AN28" s="20">
        <v>12.54</v>
      </c>
      <c r="AO28" s="20"/>
      <c r="AP28" s="19">
        <v>1.0985178727114211</v>
      </c>
      <c r="AQ28" s="19">
        <v>0.49694856146469046</v>
      </c>
      <c r="AR28" s="19">
        <v>6.5387968613775076</v>
      </c>
      <c r="AS28" s="19"/>
      <c r="AT28" s="19"/>
      <c r="AU28" s="19"/>
      <c r="AV28" s="4">
        <v>139</v>
      </c>
      <c r="AW28" s="3">
        <v>72.900000000000006</v>
      </c>
      <c r="AX28" s="1">
        <v>5.3879686137750671</v>
      </c>
      <c r="AY28" s="1">
        <v>1.2554489973844811</v>
      </c>
      <c r="AZ28" s="1">
        <v>0.73234524847428062</v>
      </c>
      <c r="BA28" s="1">
        <v>5.0034873583260673</v>
      </c>
      <c r="BD28" s="1">
        <v>4.1272885789014815</v>
      </c>
      <c r="BE28" s="1">
        <v>0.52310374891020051</v>
      </c>
      <c r="BF28" s="1">
        <v>1.9642545771578028</v>
      </c>
      <c r="BG28" s="1">
        <v>0.76373147340889069</v>
      </c>
      <c r="BH28" s="1">
        <v>0.39755884917175238</v>
      </c>
      <c r="BI28" s="1">
        <v>0.33217088055797733</v>
      </c>
      <c r="BJ28" s="1">
        <v>0.47602441150828245</v>
      </c>
    </row>
    <row r="29" spans="1:62" x14ac:dyDescent="0.25">
      <c r="A29" s="12"/>
      <c r="B29" s="4" t="s">
        <v>17</v>
      </c>
      <c r="C29" s="3">
        <v>52</v>
      </c>
      <c r="D29" s="3">
        <v>17.602441150828248</v>
      </c>
      <c r="E29" s="3">
        <v>17.489999999999998</v>
      </c>
      <c r="F29" s="1">
        <v>1.0462074978204012</v>
      </c>
      <c r="G29" s="1">
        <v>0.75850043591979088</v>
      </c>
      <c r="H29" s="1">
        <v>8.4481255448997388</v>
      </c>
      <c r="I29" s="1" t="s">
        <v>16</v>
      </c>
      <c r="J29" s="1" t="s">
        <v>16</v>
      </c>
      <c r="K29" s="12"/>
      <c r="L29" s="4">
        <v>19</v>
      </c>
      <c r="M29" s="3">
        <v>51.5</v>
      </c>
      <c r="N29" s="3">
        <v>14.751525719267654</v>
      </c>
      <c r="O29" s="3">
        <v>15.49</v>
      </c>
      <c r="P29" s="1">
        <v>0.86312118570183083</v>
      </c>
      <c r="Q29" s="1">
        <v>0.70619006102877069</v>
      </c>
      <c r="R29" s="1">
        <v>5.7279860505666953</v>
      </c>
      <c r="S29" s="1"/>
      <c r="T29" s="1"/>
      <c r="U29" s="1"/>
      <c r="V29" s="10">
        <v>20</v>
      </c>
      <c r="W29" s="6">
        <v>58.7</v>
      </c>
      <c r="X29" s="6">
        <v>12.328099621007039</v>
      </c>
      <c r="Y29" s="7">
        <v>13.94</v>
      </c>
      <c r="Z29" s="9">
        <v>1.4943151055766106</v>
      </c>
      <c r="AA29" s="9">
        <v>1.3643746616134274</v>
      </c>
      <c r="AB29" s="9" t="s">
        <v>16</v>
      </c>
      <c r="AC29" s="9">
        <v>5.0189496480779647</v>
      </c>
      <c r="AD29" s="9" t="s">
        <v>16</v>
      </c>
      <c r="AE29" s="9" t="s">
        <v>16</v>
      </c>
      <c r="AF29" s="9" t="s">
        <v>16</v>
      </c>
      <c r="AG29" s="22"/>
      <c r="AH29" s="22">
        <v>52</v>
      </c>
      <c r="AI29" s="20">
        <v>88.2</v>
      </c>
      <c r="AJ29" s="19"/>
      <c r="AK29" s="20">
        <v>8.1604184829991269</v>
      </c>
      <c r="AL29" s="20"/>
      <c r="AM29" s="19"/>
      <c r="AN29" s="20">
        <v>12.86</v>
      </c>
      <c r="AO29" s="20"/>
      <c r="AP29" s="19"/>
      <c r="AQ29" s="19"/>
      <c r="AR29" s="19"/>
      <c r="AS29" s="19">
        <v>0.6538796861377506</v>
      </c>
      <c r="AT29" s="19"/>
      <c r="AU29" s="19"/>
      <c r="AV29" s="4">
        <v>156</v>
      </c>
      <c r="AW29" s="3">
        <v>87.8</v>
      </c>
      <c r="AX29" s="1">
        <v>2.916303400174368</v>
      </c>
      <c r="BB29" s="1">
        <v>0.91543156059285091</v>
      </c>
      <c r="BC29" s="1">
        <v>0.78465562336530081</v>
      </c>
      <c r="BD29" s="1">
        <v>2.6364428945074105</v>
      </c>
      <c r="BG29" s="1">
        <v>3.0889276373147343</v>
      </c>
    </row>
    <row r="30" spans="1:62" x14ac:dyDescent="0.25">
      <c r="A30" s="12"/>
      <c r="B30" s="4">
        <v>20</v>
      </c>
      <c r="C30" s="3">
        <v>71.3</v>
      </c>
      <c r="D30" s="3">
        <v>14.673060156931127</v>
      </c>
      <c r="E30" s="3">
        <v>15.62</v>
      </c>
      <c r="F30" s="1">
        <v>0.88927637314734098</v>
      </c>
      <c r="G30" s="1">
        <v>0.65387968613775072</v>
      </c>
      <c r="H30" s="1">
        <v>5.0479511769834362</v>
      </c>
      <c r="I30" s="1" t="s">
        <v>16</v>
      </c>
      <c r="J30" s="1" t="s">
        <v>16</v>
      </c>
      <c r="K30" s="12"/>
      <c r="L30" s="4">
        <v>20</v>
      </c>
      <c r="M30" s="3">
        <v>33.4</v>
      </c>
      <c r="N30" s="3">
        <v>15.170008718395815</v>
      </c>
      <c r="O30" s="3">
        <v>15.54</v>
      </c>
      <c r="P30" s="1">
        <v>0.68003487358326065</v>
      </c>
      <c r="Q30" s="1">
        <v>0.47079337401918048</v>
      </c>
      <c r="R30" s="1">
        <v>5.2048823016564949</v>
      </c>
      <c r="S30" s="1"/>
      <c r="T30" s="1"/>
      <c r="U30" s="1"/>
      <c r="V30" s="10">
        <v>21</v>
      </c>
      <c r="W30" s="6">
        <v>81.900000000000006</v>
      </c>
      <c r="X30" s="6">
        <v>10.216567406605307</v>
      </c>
      <c r="Y30" s="7">
        <v>12.9</v>
      </c>
      <c r="Z30" s="9">
        <v>0.64970221981591769</v>
      </c>
      <c r="AA30" s="9" t="s">
        <v>16</v>
      </c>
      <c r="AB30" s="9" t="s">
        <v>16</v>
      </c>
      <c r="AC30" s="9" t="s">
        <v>16</v>
      </c>
      <c r="AD30" s="9" t="s">
        <v>16</v>
      </c>
      <c r="AE30" s="9">
        <v>1.3968597726042231</v>
      </c>
      <c r="AF30" s="9">
        <v>1.3806172171088251</v>
      </c>
      <c r="AG30" s="22"/>
      <c r="AH30" s="22">
        <v>57</v>
      </c>
      <c r="AI30" s="20">
        <v>86.9</v>
      </c>
      <c r="AJ30" s="20"/>
      <c r="AK30" s="20">
        <v>10.514385353095031</v>
      </c>
      <c r="AL30" s="20"/>
      <c r="AM30" s="20"/>
      <c r="AN30" s="20"/>
      <c r="AO30" s="20"/>
      <c r="AP30" s="19"/>
      <c r="AQ30" s="19"/>
      <c r="AR30" s="19"/>
      <c r="AS30" s="19">
        <v>0.99389712292938093</v>
      </c>
      <c r="AT30" s="19">
        <v>0.94158674803836095</v>
      </c>
      <c r="AU30" s="19"/>
      <c r="AV30" s="4">
        <v>166</v>
      </c>
      <c r="AW30" s="3">
        <v>63.37</v>
      </c>
      <c r="AX30" s="1">
        <v>2.1604184829991278</v>
      </c>
      <c r="AY30" s="1">
        <v>0.94681778552746299</v>
      </c>
      <c r="AZ30" s="1">
        <v>0.74803836094158671</v>
      </c>
      <c r="BA30" s="1">
        <v>3.5937227550130775</v>
      </c>
      <c r="BD30" s="1">
        <v>4.2214472537053185</v>
      </c>
      <c r="BE30" s="1">
        <v>0.64603312990409767</v>
      </c>
      <c r="BF30" s="1">
        <v>2.3042720139494333</v>
      </c>
      <c r="BG30" s="1">
        <v>3.0915431560592843</v>
      </c>
      <c r="BH30" s="1">
        <v>0.65649520488230162</v>
      </c>
      <c r="BI30" s="1">
        <v>0.5780296425457716</v>
      </c>
      <c r="BJ30" s="1">
        <v>1.7419354838709677</v>
      </c>
    </row>
    <row r="31" spans="1:62" x14ac:dyDescent="0.25">
      <c r="A31" s="12"/>
      <c r="B31" s="4">
        <v>21</v>
      </c>
      <c r="C31" s="3">
        <v>83.6</v>
      </c>
      <c r="D31" s="3">
        <v>16.503923278116829</v>
      </c>
      <c r="E31" s="3">
        <v>16.77</v>
      </c>
      <c r="F31" s="1"/>
      <c r="G31" s="1"/>
      <c r="H31" s="1"/>
      <c r="I31" s="1">
        <v>1.6216216216216219</v>
      </c>
      <c r="J31" s="1">
        <v>1.4646904969485617</v>
      </c>
      <c r="K31" s="12"/>
      <c r="L31" s="4">
        <v>21</v>
      </c>
      <c r="M31" s="3">
        <v>69.900000000000006</v>
      </c>
      <c r="N31" s="3">
        <v>14.568439407149086</v>
      </c>
      <c r="O31" s="3">
        <v>15.54</v>
      </c>
      <c r="P31" s="1">
        <v>1.124673060156931</v>
      </c>
      <c r="Q31" s="1">
        <v>0.86312118570183083</v>
      </c>
      <c r="R31" s="1">
        <v>6.9572798605056674</v>
      </c>
      <c r="S31" s="1"/>
      <c r="T31" s="1"/>
      <c r="U31" s="1"/>
      <c r="V31" s="10">
        <v>22</v>
      </c>
      <c r="W31" s="6">
        <v>84.5</v>
      </c>
      <c r="X31" s="6">
        <v>11.840822956145102</v>
      </c>
      <c r="Y31" s="7">
        <v>13.91</v>
      </c>
      <c r="Z31" s="9">
        <v>0.40606388738494859</v>
      </c>
      <c r="AA31" s="9" t="s">
        <v>16</v>
      </c>
      <c r="AB31" s="9" t="s">
        <v>16</v>
      </c>
      <c r="AC31" s="9" t="s">
        <v>16</v>
      </c>
      <c r="AD31" s="9" t="s">
        <v>16</v>
      </c>
      <c r="AE31" s="9">
        <v>0.90958310774228479</v>
      </c>
      <c r="AF31" s="9">
        <v>0.90958310774228479</v>
      </c>
      <c r="AG31" s="22"/>
      <c r="AH31" s="22">
        <v>68</v>
      </c>
      <c r="AI31" s="20">
        <v>72.400000000000006</v>
      </c>
      <c r="AJ31" s="19"/>
      <c r="AK31" s="20">
        <v>9.6224934612031383</v>
      </c>
      <c r="AL31" s="20"/>
      <c r="AM31" s="19"/>
      <c r="AN31" s="20">
        <v>12.63</v>
      </c>
      <c r="AO31" s="20"/>
      <c r="AP31" s="19">
        <v>1.1691368788142982</v>
      </c>
      <c r="AQ31" s="19">
        <v>0.45248474280732343</v>
      </c>
      <c r="AR31" s="19">
        <v>5.3304272013949436</v>
      </c>
      <c r="AS31" s="19"/>
      <c r="AT31" s="19"/>
      <c r="AU31" s="19"/>
      <c r="AV31" s="4">
        <v>193</v>
      </c>
      <c r="AW31" s="3">
        <v>79.3</v>
      </c>
      <c r="AX31" s="1">
        <v>4.1560592850915432</v>
      </c>
      <c r="AY31" s="1">
        <v>0.72449869224062768</v>
      </c>
      <c r="AZ31" s="1">
        <v>0.37401918047079336</v>
      </c>
      <c r="BA31" s="1">
        <v>3.8395815170008718</v>
      </c>
      <c r="BD31" s="1">
        <v>1.9616390584132519</v>
      </c>
      <c r="BE31" s="1">
        <v>0.35571054925893636</v>
      </c>
      <c r="BF31" s="1">
        <v>3.6512641673931996</v>
      </c>
      <c r="BG31" s="1">
        <v>2.7724498692240633</v>
      </c>
      <c r="BH31" s="1">
        <v>0.33217088055797733</v>
      </c>
      <c r="BI31" s="1">
        <v>0.16477768090671316</v>
      </c>
      <c r="BJ31" s="1">
        <v>2.0401046207497817</v>
      </c>
    </row>
    <row r="32" spans="1:62" x14ac:dyDescent="0.25">
      <c r="A32" s="12"/>
      <c r="B32" s="4">
        <v>22</v>
      </c>
      <c r="C32" s="3">
        <v>53.8</v>
      </c>
      <c r="D32" s="3">
        <v>15.980819529206629</v>
      </c>
      <c r="E32" s="3">
        <v>16.36</v>
      </c>
      <c r="F32" s="1">
        <v>0.68003487358326076</v>
      </c>
      <c r="G32" s="1">
        <v>0.49694856146469052</v>
      </c>
      <c r="H32" s="1">
        <v>8.8404533565823886</v>
      </c>
      <c r="I32" s="1" t="s">
        <v>16</v>
      </c>
      <c r="J32" s="1" t="s">
        <v>16</v>
      </c>
      <c r="K32" s="12"/>
      <c r="L32" s="4">
        <v>22</v>
      </c>
      <c r="M32" s="3">
        <v>58.5</v>
      </c>
      <c r="N32" s="3">
        <v>15.457715780296425</v>
      </c>
      <c r="O32" s="3">
        <v>16.05</v>
      </c>
      <c r="P32" s="1">
        <v>1.0200523103748909</v>
      </c>
      <c r="Q32" s="1">
        <v>0.86312118570183083</v>
      </c>
      <c r="R32" s="1">
        <v>4.7863993025283351</v>
      </c>
      <c r="S32" s="1"/>
      <c r="T32" s="1"/>
      <c r="U32" s="1"/>
      <c r="V32" s="10">
        <v>23</v>
      </c>
      <c r="W32" s="6">
        <v>26.1</v>
      </c>
      <c r="X32" s="6">
        <v>12.734163508391989</v>
      </c>
      <c r="Y32" s="7">
        <v>13.33</v>
      </c>
      <c r="Z32" s="9">
        <v>0.43854899837574451</v>
      </c>
      <c r="AA32" s="9">
        <v>0.29236599891716297</v>
      </c>
      <c r="AB32" s="9" t="s">
        <v>16</v>
      </c>
      <c r="AC32" s="9">
        <v>7.3578776394152676</v>
      </c>
      <c r="AD32" s="9" t="s">
        <v>16</v>
      </c>
      <c r="AE32" s="9" t="s">
        <v>16</v>
      </c>
      <c r="AF32" s="9" t="s">
        <v>16</v>
      </c>
      <c r="AG32" s="22"/>
      <c r="AH32" s="22">
        <v>75</v>
      </c>
      <c r="AI32" s="20">
        <v>66.099999999999994</v>
      </c>
      <c r="AJ32" s="19"/>
      <c r="AK32" s="20">
        <v>8.8404533565823886</v>
      </c>
      <c r="AL32" s="20"/>
      <c r="AM32" s="19"/>
      <c r="AN32" s="20">
        <v>12.2</v>
      </c>
      <c r="AO32" s="20"/>
      <c r="AP32" s="19">
        <v>1.01743679163034</v>
      </c>
      <c r="AQ32" s="19">
        <v>0.26939843068875324</v>
      </c>
      <c r="AR32" s="19">
        <v>7.5483870967741939</v>
      </c>
      <c r="AS32" s="19"/>
      <c r="AT32" s="19"/>
      <c r="AU32" s="19"/>
      <c r="AV32" s="4">
        <v>198</v>
      </c>
      <c r="AW32" s="3">
        <v>83.5</v>
      </c>
      <c r="AX32" s="1">
        <v>6.3740191804707944</v>
      </c>
      <c r="BB32" s="1">
        <v>0.89973844812554482</v>
      </c>
      <c r="BD32" s="1">
        <v>2.3618134263295549</v>
      </c>
      <c r="BG32" s="1">
        <v>0.62772449869224012</v>
      </c>
    </row>
    <row r="33" spans="1:62" x14ac:dyDescent="0.25">
      <c r="A33" s="12"/>
      <c r="B33" s="4">
        <v>23</v>
      </c>
      <c r="C33" s="3">
        <v>53</v>
      </c>
      <c r="D33" s="3">
        <v>16.63469921534438</v>
      </c>
      <c r="E33" s="3">
        <v>16.78</v>
      </c>
      <c r="F33" s="1">
        <v>0.96774193548387111</v>
      </c>
      <c r="G33" s="1">
        <v>0.81081081081081097</v>
      </c>
      <c r="H33" s="1">
        <v>3.0340017436791635</v>
      </c>
      <c r="I33" s="1" t="s">
        <v>16</v>
      </c>
      <c r="J33" s="1" t="s">
        <v>16</v>
      </c>
      <c r="K33" s="12"/>
      <c r="L33" s="4">
        <v>23</v>
      </c>
      <c r="M33" s="3">
        <v>4.7</v>
      </c>
      <c r="N33" s="3">
        <v>14.673060156931125</v>
      </c>
      <c r="O33" s="3">
        <v>14.71</v>
      </c>
      <c r="P33" s="1">
        <v>0.39232781168265041</v>
      </c>
      <c r="Q33" s="1">
        <v>0.28770706190061029</v>
      </c>
      <c r="R33" s="1">
        <v>7.9511769834350474</v>
      </c>
      <c r="S33" s="1"/>
      <c r="T33" s="1"/>
      <c r="U33" s="1"/>
      <c r="V33" s="10">
        <v>24</v>
      </c>
      <c r="W33" s="6">
        <v>55.8</v>
      </c>
      <c r="X33" s="6">
        <v>11.857065511640499</v>
      </c>
      <c r="Y33" s="7">
        <v>13.57</v>
      </c>
      <c r="Z33" s="9">
        <v>0.81212777476989717</v>
      </c>
      <c r="AA33" s="9">
        <v>0.66594477531131568</v>
      </c>
      <c r="AB33" s="9" t="s">
        <v>16</v>
      </c>
      <c r="AC33" s="9">
        <v>3.3946940985381699</v>
      </c>
      <c r="AD33" s="9" t="s">
        <v>16</v>
      </c>
      <c r="AE33" s="9" t="s">
        <v>16</v>
      </c>
      <c r="AF33" s="9" t="s">
        <v>16</v>
      </c>
      <c r="AG33" s="22"/>
      <c r="AH33" s="22">
        <v>76</v>
      </c>
      <c r="AI33" s="20">
        <v>79.3</v>
      </c>
      <c r="AJ33" s="19"/>
      <c r="AK33" s="20">
        <v>8.1002615518744552</v>
      </c>
      <c r="AL33" s="20"/>
      <c r="AM33" s="19"/>
      <c r="AN33" s="20">
        <v>12.55</v>
      </c>
      <c r="AO33" s="20"/>
      <c r="AP33" s="19">
        <v>0.66172624237140354</v>
      </c>
      <c r="AQ33" s="19">
        <v>0.4001743679163034</v>
      </c>
      <c r="AR33" s="19">
        <v>4.8204010462074978</v>
      </c>
      <c r="AS33" s="19"/>
      <c r="AT33" s="19"/>
      <c r="AU33" s="19"/>
      <c r="AV33" s="4">
        <v>232</v>
      </c>
      <c r="AW33" s="3">
        <v>85.8</v>
      </c>
      <c r="AX33" s="1">
        <v>2.1682650392327809</v>
      </c>
      <c r="BB33" s="1">
        <v>1.2711421098517872</v>
      </c>
      <c r="BC33" s="1">
        <v>1.0671316477768091</v>
      </c>
      <c r="BD33" s="1">
        <v>1.8308631211857018</v>
      </c>
      <c r="BG33" s="1">
        <v>1.6451612903225801</v>
      </c>
    </row>
    <row r="34" spans="1:62" x14ac:dyDescent="0.25">
      <c r="A34" s="12"/>
      <c r="B34" s="4">
        <v>24</v>
      </c>
      <c r="C34" s="3">
        <v>79.400000000000006</v>
      </c>
      <c r="D34" s="3">
        <v>15.902353966870097</v>
      </c>
      <c r="E34" s="3">
        <v>16.399999999999999</v>
      </c>
      <c r="F34" s="1">
        <v>1.2816041848299915</v>
      </c>
      <c r="G34" s="1">
        <v>0.68003487358326076</v>
      </c>
      <c r="H34" s="1">
        <v>8.1081081081081088</v>
      </c>
      <c r="I34" s="1" t="s">
        <v>16</v>
      </c>
      <c r="J34" s="1" t="s">
        <v>16</v>
      </c>
      <c r="K34" s="12"/>
      <c r="L34" s="4">
        <v>24</v>
      </c>
      <c r="M34" s="3">
        <v>57.9</v>
      </c>
      <c r="N34" s="3">
        <v>14.986922406277245</v>
      </c>
      <c r="O34" s="3">
        <v>15.7</v>
      </c>
      <c r="P34" s="1">
        <v>0.88927637314734087</v>
      </c>
      <c r="Q34" s="1">
        <v>0.49694856146469046</v>
      </c>
      <c r="R34" s="1">
        <v>11.482127288578901</v>
      </c>
      <c r="S34" s="1"/>
      <c r="T34" s="1"/>
      <c r="U34" s="1"/>
      <c r="V34" s="10">
        <v>25</v>
      </c>
      <c r="W34" s="6">
        <v>79</v>
      </c>
      <c r="X34" s="6">
        <v>11.710882512181916</v>
      </c>
      <c r="Y34" s="7">
        <v>13.8</v>
      </c>
      <c r="Z34" s="9">
        <v>1.4943151055766106</v>
      </c>
      <c r="AA34" s="9">
        <v>0.95831077422847877</v>
      </c>
      <c r="AB34" s="9" t="s">
        <v>16</v>
      </c>
      <c r="AC34" s="9">
        <v>5.6361667569030871</v>
      </c>
      <c r="AD34" s="9" t="s">
        <v>16</v>
      </c>
      <c r="AE34" s="9" t="s">
        <v>16</v>
      </c>
      <c r="AF34" s="9" t="s">
        <v>16</v>
      </c>
      <c r="AG34" s="22"/>
      <c r="AH34" s="22">
        <v>95</v>
      </c>
      <c r="AI34" s="20">
        <v>70.099999999999994</v>
      </c>
      <c r="AJ34" s="19"/>
      <c r="AK34" s="20">
        <v>9.7349607672188316</v>
      </c>
      <c r="AL34" s="20"/>
      <c r="AM34" s="19"/>
      <c r="AN34" s="20">
        <v>12.48</v>
      </c>
      <c r="AO34" s="20"/>
      <c r="AP34" s="19">
        <v>0.98343504795117687</v>
      </c>
      <c r="AQ34" s="19">
        <v>0.43417611159546637</v>
      </c>
      <c r="AR34" s="19">
        <v>5.9764603312990419</v>
      </c>
      <c r="AS34" s="19"/>
      <c r="AT34" s="19"/>
      <c r="AU34" s="19"/>
      <c r="AV34" s="4">
        <v>245</v>
      </c>
      <c r="AW34" s="3">
        <v>86.8</v>
      </c>
      <c r="AX34" s="1">
        <v>2.4115082824760239</v>
      </c>
      <c r="BB34" s="1">
        <v>1.124673060156931</v>
      </c>
      <c r="BC34" s="1">
        <v>1.0200523103748909</v>
      </c>
      <c r="BD34" s="1">
        <v>1.9276373147340888</v>
      </c>
      <c r="BG34" s="1">
        <v>2.1656495204882305</v>
      </c>
    </row>
    <row r="35" spans="1:62" x14ac:dyDescent="0.25">
      <c r="A35" s="12"/>
      <c r="B35" s="4">
        <v>25</v>
      </c>
      <c r="C35" s="3">
        <v>52.3</v>
      </c>
      <c r="D35" s="3">
        <v>15.980819529206629</v>
      </c>
      <c r="E35" s="3">
        <v>16.350000000000001</v>
      </c>
      <c r="F35" s="1">
        <v>0.86312118570183094</v>
      </c>
      <c r="G35" s="1">
        <v>0.83696599825632101</v>
      </c>
      <c r="H35" s="3">
        <v>11.822144725370535</v>
      </c>
      <c r="I35" s="1" t="s">
        <v>16</v>
      </c>
      <c r="J35" s="1" t="s">
        <v>16</v>
      </c>
      <c r="K35" s="12"/>
      <c r="L35" s="4">
        <v>25</v>
      </c>
      <c r="M35" s="3">
        <v>39.200000000000003</v>
      </c>
      <c r="N35" s="3">
        <v>14.960767218831736</v>
      </c>
      <c r="O35" s="3">
        <v>15.47</v>
      </c>
      <c r="P35" s="1">
        <v>0.52310374891020051</v>
      </c>
      <c r="Q35" s="1">
        <v>0.44463818657367044</v>
      </c>
      <c r="R35" s="1">
        <v>2.7201394943330426</v>
      </c>
      <c r="S35" s="1"/>
      <c r="T35" s="1"/>
      <c r="U35" s="1"/>
      <c r="V35" s="10">
        <v>26</v>
      </c>
      <c r="W35" s="6">
        <v>33.1</v>
      </c>
      <c r="X35" s="6">
        <v>12.246886843530051</v>
      </c>
      <c r="Y35" s="7">
        <v>13.19</v>
      </c>
      <c r="Z35" s="9">
        <v>0.58473199783432595</v>
      </c>
      <c r="AA35" s="9">
        <v>0.56848944233892806</v>
      </c>
      <c r="AB35" s="9" t="s">
        <v>16</v>
      </c>
      <c r="AC35" s="9">
        <v>4.2230644288034656</v>
      </c>
      <c r="AD35" s="9" t="s">
        <v>16</v>
      </c>
      <c r="AE35" s="9" t="s">
        <v>16</v>
      </c>
      <c r="AF35" s="9" t="s">
        <v>16</v>
      </c>
      <c r="AG35" s="22"/>
      <c r="AH35" s="22">
        <v>103</v>
      </c>
      <c r="AI35" s="20">
        <v>60.5</v>
      </c>
      <c r="AJ35" s="19"/>
      <c r="AK35" s="20">
        <v>9.0496948561464698</v>
      </c>
      <c r="AL35" s="20"/>
      <c r="AM35" s="19"/>
      <c r="AN35" s="20">
        <v>12.02</v>
      </c>
      <c r="AO35" s="20"/>
      <c r="AP35" s="19">
        <v>0.73234524847428062</v>
      </c>
      <c r="AQ35" s="19">
        <v>0.36617262423714031</v>
      </c>
      <c r="AR35" s="19">
        <v>6.7768090671316479</v>
      </c>
      <c r="AS35" s="19"/>
      <c r="AT35" s="19"/>
      <c r="AU35" s="19"/>
      <c r="AV35" s="4">
        <v>257</v>
      </c>
      <c r="AW35" s="3">
        <v>78.81</v>
      </c>
      <c r="AX35" s="1">
        <v>3.1778552746294677</v>
      </c>
      <c r="AY35" s="1">
        <v>0.9128160418482999</v>
      </c>
      <c r="AZ35" s="1">
        <v>0.56495204882301653</v>
      </c>
      <c r="BA35" s="1">
        <v>2.6965998256320836</v>
      </c>
      <c r="BD35" s="1">
        <v>4.114210985178727</v>
      </c>
      <c r="BE35" s="1">
        <v>0.51525719267654746</v>
      </c>
      <c r="BF35" s="1">
        <v>3.3557105492589363</v>
      </c>
      <c r="BG35" s="1">
        <v>0.93374019180470746</v>
      </c>
      <c r="BH35" s="1">
        <v>0.38971229293809939</v>
      </c>
      <c r="BI35" s="1">
        <v>0.3164777680906713</v>
      </c>
      <c r="BJ35" s="1">
        <v>0.53879686137750649</v>
      </c>
    </row>
    <row r="36" spans="1:62" x14ac:dyDescent="0.25">
      <c r="A36" s="12"/>
      <c r="B36" s="4">
        <v>26</v>
      </c>
      <c r="C36" s="3">
        <v>60</v>
      </c>
      <c r="D36" s="3">
        <v>16.477768090671319</v>
      </c>
      <c r="E36" s="3">
        <v>16.73</v>
      </c>
      <c r="F36" s="1">
        <v>1.0462074978204012</v>
      </c>
      <c r="G36" s="1">
        <v>0.49694856146469052</v>
      </c>
      <c r="H36" s="3">
        <v>11.665213600697474</v>
      </c>
      <c r="I36" s="1" t="s">
        <v>16</v>
      </c>
      <c r="J36" s="1" t="s">
        <v>16</v>
      </c>
      <c r="K36" s="12"/>
      <c r="L36" s="4">
        <v>26</v>
      </c>
      <c r="M36" s="3">
        <v>55.1</v>
      </c>
      <c r="N36" s="3">
        <v>15.143853530950304</v>
      </c>
      <c r="O36" s="3">
        <v>15.74</v>
      </c>
      <c r="P36" s="1">
        <v>0.91543156059285091</v>
      </c>
      <c r="Q36" s="1">
        <v>0.75850043591979066</v>
      </c>
      <c r="R36" s="1">
        <v>9.5466434176111594</v>
      </c>
      <c r="S36" s="1"/>
      <c r="T36" s="1"/>
      <c r="U36" s="1"/>
      <c r="V36" s="10">
        <v>27</v>
      </c>
      <c r="W36" s="6">
        <v>27.2</v>
      </c>
      <c r="X36" s="6">
        <v>12.766648619382783</v>
      </c>
      <c r="Y36" s="7">
        <v>13.4</v>
      </c>
      <c r="Z36" s="9">
        <v>0.76340010828370342</v>
      </c>
      <c r="AA36" s="9">
        <v>0.68218733080671368</v>
      </c>
      <c r="AB36" s="9" t="s">
        <v>16</v>
      </c>
      <c r="AC36" s="9">
        <v>5.425013535462913</v>
      </c>
      <c r="AD36" s="9" t="s">
        <v>16</v>
      </c>
      <c r="AE36" s="9" t="s">
        <v>16</v>
      </c>
      <c r="AF36" s="9" t="s">
        <v>16</v>
      </c>
      <c r="AG36" s="22"/>
      <c r="AH36" s="22">
        <v>117</v>
      </c>
      <c r="AI36" s="20">
        <v>68.5</v>
      </c>
      <c r="AJ36" s="19"/>
      <c r="AK36" s="20">
        <v>9.3740191804707944</v>
      </c>
      <c r="AL36" s="20"/>
      <c r="AM36" s="19"/>
      <c r="AN36" s="20">
        <v>12.32</v>
      </c>
      <c r="AO36" s="20"/>
      <c r="AP36" s="19">
        <v>1.0383609415867481</v>
      </c>
      <c r="AQ36" s="19">
        <v>0.30340017436791628</v>
      </c>
      <c r="AR36" s="19">
        <v>6.5806451612903238</v>
      </c>
      <c r="AS36" s="19"/>
      <c r="AT36" s="19"/>
      <c r="AU36" s="19"/>
      <c r="AV36" s="4">
        <v>273</v>
      </c>
      <c r="AW36" s="3">
        <v>63.6</v>
      </c>
      <c r="AX36" s="1">
        <v>2.1290322580645156</v>
      </c>
      <c r="AY36" s="1">
        <v>0.82911944202266774</v>
      </c>
      <c r="AZ36" s="1">
        <v>0.70095902353966877</v>
      </c>
      <c r="BA36" s="1">
        <v>1.7942458587619878</v>
      </c>
      <c r="BD36" s="1">
        <v>2.5422842197035744</v>
      </c>
      <c r="BE36" s="1">
        <v>0.68003487358326065</v>
      </c>
      <c r="BF36" s="1">
        <v>1.7785527462946817</v>
      </c>
      <c r="BG36" s="1">
        <v>4.7367044463818653</v>
      </c>
      <c r="BH36" s="1">
        <v>0.6695727986050567</v>
      </c>
      <c r="BI36" s="1">
        <v>0.47863993025283347</v>
      </c>
      <c r="BJ36" s="1">
        <v>3.7951176983435047</v>
      </c>
    </row>
    <row r="37" spans="1:62" x14ac:dyDescent="0.25">
      <c r="A37" s="12"/>
      <c r="B37" s="4">
        <v>27</v>
      </c>
      <c r="C37" s="3">
        <v>85.4</v>
      </c>
      <c r="D37" s="3">
        <v>15.876198779424589</v>
      </c>
      <c r="E37" s="3">
        <v>16.41</v>
      </c>
      <c r="F37" s="1">
        <v>0.34001743679163038</v>
      </c>
      <c r="G37" s="1"/>
      <c r="H37" s="1"/>
      <c r="I37" s="1" t="s">
        <v>16</v>
      </c>
      <c r="J37" s="1" t="s">
        <v>16</v>
      </c>
      <c r="K37" s="12"/>
      <c r="L37" s="4">
        <v>27</v>
      </c>
      <c r="M37" s="3">
        <v>32</v>
      </c>
      <c r="N37" s="3">
        <v>15.588491717523976</v>
      </c>
      <c r="O37" s="3">
        <v>15.86</v>
      </c>
      <c r="P37" s="1">
        <v>0.8369659982563209</v>
      </c>
      <c r="Q37" s="1">
        <v>0.6538796861377506</v>
      </c>
      <c r="R37" s="1">
        <v>8.4219703574542297</v>
      </c>
      <c r="S37" s="1"/>
      <c r="T37" s="1"/>
      <c r="U37" s="1"/>
      <c r="V37" s="10">
        <v>28</v>
      </c>
      <c r="W37" s="6">
        <v>64.900000000000006</v>
      </c>
      <c r="X37" s="6">
        <v>10.42772062804548</v>
      </c>
      <c r="Y37" s="7">
        <v>12.83</v>
      </c>
      <c r="Z37" s="9">
        <v>1.2181916621548459</v>
      </c>
      <c r="AA37" s="9">
        <v>1.0882512181916622</v>
      </c>
      <c r="AB37" s="9" t="s">
        <v>16</v>
      </c>
      <c r="AC37" s="9">
        <v>5.3275582024905255</v>
      </c>
      <c r="AD37" s="9" t="s">
        <v>16</v>
      </c>
      <c r="AE37" s="9" t="s">
        <v>16</v>
      </c>
      <c r="AF37" s="9" t="s">
        <v>16</v>
      </c>
      <c r="AG37" s="22"/>
      <c r="AH37" s="22">
        <v>118</v>
      </c>
      <c r="AI37" s="20">
        <v>86.6</v>
      </c>
      <c r="AJ37" s="19"/>
      <c r="AK37" s="20">
        <v>7.2972972972972965</v>
      </c>
      <c r="AL37" s="20"/>
      <c r="AM37" s="19"/>
      <c r="AN37" s="20">
        <v>12.73</v>
      </c>
      <c r="AO37" s="20"/>
      <c r="AP37" s="19"/>
      <c r="AQ37" s="19"/>
      <c r="AR37" s="19"/>
      <c r="AS37" s="19">
        <v>1.3339145597210111</v>
      </c>
      <c r="AT37" s="19">
        <v>1.203138622493461</v>
      </c>
      <c r="AU37" s="19"/>
      <c r="AV37" s="4">
        <v>284</v>
      </c>
      <c r="AW37" s="3">
        <v>61.9</v>
      </c>
      <c r="AX37" s="1">
        <v>4.1926765475152568</v>
      </c>
      <c r="AY37" s="1">
        <v>0.87358326068003478</v>
      </c>
      <c r="AZ37" s="1">
        <v>0.77419354838709675</v>
      </c>
      <c r="BA37" s="1">
        <v>2.9346120313862252</v>
      </c>
      <c r="BD37" s="1">
        <v>2.7907585004359197</v>
      </c>
      <c r="BE37" s="1">
        <v>0.75588491717523976</v>
      </c>
      <c r="BF37" s="1">
        <v>1.9302528334786397</v>
      </c>
      <c r="BG37" s="1">
        <v>1.6216216216216219</v>
      </c>
      <c r="BH37" s="1">
        <v>0.66172624237140354</v>
      </c>
      <c r="BI37" s="1">
        <v>0.57541412380122059</v>
      </c>
      <c r="BJ37" s="1">
        <v>1.5483870967741935</v>
      </c>
    </row>
    <row r="38" spans="1:62" x14ac:dyDescent="0.25">
      <c r="A38" s="12"/>
      <c r="B38" s="4">
        <v>28</v>
      </c>
      <c r="C38" s="3">
        <v>45.4</v>
      </c>
      <c r="D38" s="3">
        <v>15.222319093286838</v>
      </c>
      <c r="E38" s="3">
        <v>15.71</v>
      </c>
      <c r="F38" s="1">
        <v>0.75850043591979088</v>
      </c>
      <c r="G38" s="1">
        <v>0.7061900610287708</v>
      </c>
      <c r="H38" s="1">
        <v>3.5571054925893639</v>
      </c>
      <c r="I38" s="1" t="s">
        <v>16</v>
      </c>
      <c r="J38" s="1" t="s">
        <v>16</v>
      </c>
      <c r="K38" s="12"/>
      <c r="L38" s="4">
        <v>28</v>
      </c>
      <c r="M38" s="3">
        <v>79.7</v>
      </c>
      <c r="N38" s="3">
        <v>14.803836094158674</v>
      </c>
      <c r="O38" s="3">
        <v>15.72</v>
      </c>
      <c r="P38" s="1">
        <v>0.91543156059285091</v>
      </c>
      <c r="Q38" s="1">
        <v>0.57541412380122059</v>
      </c>
      <c r="R38" s="1">
        <v>9.9389712292938093</v>
      </c>
      <c r="S38" s="1"/>
      <c r="T38" s="1"/>
      <c r="U38" s="1"/>
      <c r="V38" s="10">
        <v>29</v>
      </c>
      <c r="W38" s="6">
        <v>22.5</v>
      </c>
      <c r="X38" s="6">
        <v>13.286410395235517</v>
      </c>
      <c r="Y38" s="7">
        <v>13.7</v>
      </c>
      <c r="Z38" s="9">
        <v>0.73091499729290743</v>
      </c>
      <c r="AA38" s="9">
        <v>0.55224688684353007</v>
      </c>
      <c r="AB38" s="9" t="s">
        <v>16</v>
      </c>
      <c r="AC38" s="9">
        <v>5.9610178668110461</v>
      </c>
      <c r="AD38" s="9" t="s">
        <v>16</v>
      </c>
      <c r="AE38" s="9" t="s">
        <v>16</v>
      </c>
      <c r="AF38" s="9" t="s">
        <v>16</v>
      </c>
      <c r="AG38" s="22"/>
      <c r="AH38" s="22">
        <v>121</v>
      </c>
      <c r="AI38" s="20">
        <v>89</v>
      </c>
      <c r="AJ38" s="19"/>
      <c r="AK38" s="20">
        <v>8.8666085440278977</v>
      </c>
      <c r="AL38" s="20"/>
      <c r="AM38" s="19"/>
      <c r="AN38" s="20">
        <v>12.91</v>
      </c>
      <c r="AO38" s="20"/>
      <c r="AP38" s="19"/>
      <c r="AQ38" s="19"/>
      <c r="AR38" s="19"/>
      <c r="AS38" s="19">
        <v>0.967741935483871</v>
      </c>
      <c r="AT38" s="19">
        <v>0.91543156059285091</v>
      </c>
      <c r="AU38" s="19"/>
      <c r="AV38" s="4">
        <v>307</v>
      </c>
      <c r="AW38" s="3">
        <v>87.5</v>
      </c>
      <c r="AX38" s="1">
        <v>3.0261551874455099</v>
      </c>
      <c r="BB38" s="1">
        <v>0.8369659982563209</v>
      </c>
      <c r="BC38" s="1">
        <v>0.70619006102877069</v>
      </c>
      <c r="BD38" s="1">
        <v>1.8988666085440278</v>
      </c>
      <c r="BG38" s="1">
        <v>4.9825632083696609</v>
      </c>
    </row>
    <row r="39" spans="1:62" x14ac:dyDescent="0.25">
      <c r="A39" s="12"/>
      <c r="B39" s="4">
        <v>29</v>
      </c>
      <c r="C39" s="3">
        <v>81.900000000000006</v>
      </c>
      <c r="D39" s="3">
        <v>16.713164777680909</v>
      </c>
      <c r="E39" s="3">
        <v>16.899999999999999</v>
      </c>
      <c r="F39" s="1">
        <v>0.83696599825632101</v>
      </c>
      <c r="G39" s="1"/>
      <c r="H39" s="1"/>
      <c r="I39" s="1">
        <v>1.1246730601569312</v>
      </c>
      <c r="J39" s="1" t="s">
        <v>16</v>
      </c>
      <c r="K39" s="12"/>
      <c r="L39" s="4">
        <v>29</v>
      </c>
      <c r="M39" s="3">
        <v>88.9</v>
      </c>
      <c r="N39" s="3">
        <v>15.640802092414994</v>
      </c>
      <c r="O39" s="3">
        <v>16.22</v>
      </c>
      <c r="P39" s="1"/>
      <c r="Q39" s="1"/>
      <c r="R39" s="1"/>
      <c r="S39" s="1">
        <v>1.2292938099389712</v>
      </c>
      <c r="T39" s="1">
        <v>1.203138622493461</v>
      </c>
      <c r="U39" s="1"/>
      <c r="V39" s="10"/>
      <c r="W39" s="6"/>
      <c r="X39" s="6"/>
      <c r="Y39" s="7"/>
      <c r="Z39" s="9"/>
      <c r="AA39" s="9"/>
      <c r="AB39" s="9"/>
      <c r="AC39" s="9"/>
      <c r="AD39" s="9"/>
      <c r="AE39" s="9"/>
      <c r="AF39" s="9"/>
      <c r="AG39" s="22"/>
      <c r="AH39" s="22">
        <v>126</v>
      </c>
      <c r="AI39" s="20">
        <v>72.7</v>
      </c>
      <c r="AJ39" s="19"/>
      <c r="AK39" s="20">
        <v>10.30514385353095</v>
      </c>
      <c r="AL39" s="20"/>
      <c r="AM39" s="19"/>
      <c r="AN39" s="20">
        <v>12.87</v>
      </c>
      <c r="AO39" s="20"/>
      <c r="AP39" s="19">
        <v>0.95989537925021795</v>
      </c>
      <c r="AQ39" s="19">
        <v>0.36617262423714031</v>
      </c>
      <c r="AR39" s="19">
        <v>6.4864864864864868</v>
      </c>
      <c r="AS39" s="19"/>
      <c r="AT39" s="19"/>
      <c r="AU39" s="19"/>
      <c r="AV39" s="4">
        <v>318</v>
      </c>
      <c r="AW39" s="3">
        <v>40.1</v>
      </c>
      <c r="AX39" s="1">
        <v>5.9947689625108973</v>
      </c>
      <c r="AY39" s="1">
        <v>0.64080209241499564</v>
      </c>
      <c r="AZ39" s="1">
        <v>0.52833478639930254</v>
      </c>
      <c r="BA39" s="1">
        <v>7.6896251089799472</v>
      </c>
      <c r="BD39" s="1">
        <v>1.6948561464690497</v>
      </c>
      <c r="BE39" s="1">
        <v>0.49956408020924148</v>
      </c>
      <c r="BF39" s="1">
        <v>1.2449869224062771</v>
      </c>
      <c r="BG39" s="1">
        <v>4.0540540540540535</v>
      </c>
      <c r="BH39" s="1">
        <v>0.51264167393199644</v>
      </c>
      <c r="BI39" s="1">
        <v>0.47079337401918048</v>
      </c>
      <c r="BJ39" s="1">
        <v>2.8796861377506535</v>
      </c>
    </row>
    <row r="40" spans="1:62" x14ac:dyDescent="0.25">
      <c r="A40" s="12"/>
      <c r="B40" s="4">
        <v>30</v>
      </c>
      <c r="C40" s="3">
        <v>77</v>
      </c>
      <c r="D40" s="3">
        <v>15.431560592850918</v>
      </c>
      <c r="E40" s="3">
        <v>16.079999999999998</v>
      </c>
      <c r="F40" s="1">
        <v>1.0462074978204012</v>
      </c>
      <c r="G40" s="1">
        <v>0.62772449869224067</v>
      </c>
      <c r="H40" s="3">
        <v>10.697471665213602</v>
      </c>
      <c r="I40" s="1" t="s">
        <v>16</v>
      </c>
      <c r="J40" s="1" t="s">
        <v>16</v>
      </c>
      <c r="K40" s="12"/>
      <c r="L40" s="4">
        <v>30</v>
      </c>
      <c r="M40" s="3">
        <v>25.3</v>
      </c>
      <c r="N40" s="3">
        <v>13.443766346992152</v>
      </c>
      <c r="O40" s="3">
        <v>13.87</v>
      </c>
      <c r="P40" s="1">
        <v>0.73234524847428062</v>
      </c>
      <c r="Q40" s="1">
        <v>0.6538796861377506</v>
      </c>
      <c r="R40" s="1">
        <v>5.7279860505666953</v>
      </c>
      <c r="S40" s="1"/>
      <c r="T40" s="1"/>
      <c r="U40" s="1"/>
      <c r="V40" s="10">
        <v>31</v>
      </c>
      <c r="W40" s="6">
        <v>26</v>
      </c>
      <c r="X40" s="6">
        <v>13.546291283161885</v>
      </c>
      <c r="Y40" s="7">
        <v>14.02</v>
      </c>
      <c r="Z40" s="9">
        <v>0.60097455332972394</v>
      </c>
      <c r="AA40" s="9">
        <v>0.38982133188955065</v>
      </c>
      <c r="AB40" s="9" t="s">
        <v>16</v>
      </c>
      <c r="AC40" s="9">
        <v>8.2024905251759623</v>
      </c>
      <c r="AD40" s="9" t="s">
        <v>16</v>
      </c>
      <c r="AE40" s="9" t="s">
        <v>16</v>
      </c>
      <c r="AF40" s="9" t="s">
        <v>16</v>
      </c>
      <c r="AG40" s="22"/>
      <c r="AH40" s="22">
        <v>132</v>
      </c>
      <c r="AI40" s="20">
        <v>81.5</v>
      </c>
      <c r="AJ40" s="19"/>
      <c r="AK40" s="20">
        <v>5.4612031386224933</v>
      </c>
      <c r="AL40" s="20"/>
      <c r="AM40" s="19"/>
      <c r="AN40" s="20">
        <v>12.07</v>
      </c>
      <c r="AO40" s="20"/>
      <c r="AP40" s="19"/>
      <c r="AQ40" s="19"/>
      <c r="AR40" s="19">
        <v>5.6312118570183092</v>
      </c>
      <c r="AS40" s="19">
        <v>0.81342632955536176</v>
      </c>
      <c r="AT40" s="19"/>
      <c r="AU40" s="19"/>
      <c r="AV40" s="4">
        <v>334</v>
      </c>
      <c r="AW40" s="3">
        <v>55.3</v>
      </c>
      <c r="AX40" s="1">
        <v>4.9982563208369655</v>
      </c>
      <c r="AY40" s="1">
        <v>0.73234524847428062</v>
      </c>
      <c r="AZ40" s="1">
        <v>0.5414123801220575</v>
      </c>
      <c r="BA40" s="1">
        <v>4.7916303400174369</v>
      </c>
      <c r="BD40" s="1">
        <v>1.1639058413251961</v>
      </c>
      <c r="BE40" s="1">
        <v>0.47079337401918048</v>
      </c>
      <c r="BF40" s="1">
        <v>0.95727986050566694</v>
      </c>
      <c r="BG40" s="1">
        <v>3.1752397558849186</v>
      </c>
      <c r="BH40" s="1">
        <v>0.50741063644289452</v>
      </c>
      <c r="BI40" s="1">
        <v>0.42109851787271141</v>
      </c>
      <c r="BJ40" s="1">
        <v>1.9224062772449868</v>
      </c>
    </row>
    <row r="41" spans="1:62" x14ac:dyDescent="0.25">
      <c r="A41" s="12"/>
      <c r="B41" s="4">
        <v>32</v>
      </c>
      <c r="C41" s="3">
        <v>76.3</v>
      </c>
      <c r="D41" s="3">
        <v>16.39930252833479</v>
      </c>
      <c r="E41" s="3">
        <v>16.7</v>
      </c>
      <c r="F41" s="1">
        <v>0.73234524847428084</v>
      </c>
      <c r="G41" s="1">
        <v>0.4184829991281605</v>
      </c>
      <c r="H41" s="3">
        <v>10.723626852659113</v>
      </c>
      <c r="I41" s="1" t="s">
        <v>16</v>
      </c>
      <c r="J41" s="1" t="s">
        <v>16</v>
      </c>
      <c r="K41" s="12"/>
      <c r="L41" s="4">
        <v>31</v>
      </c>
      <c r="M41" s="3">
        <v>65.900000000000006</v>
      </c>
      <c r="N41" s="3">
        <v>14.777680906713165</v>
      </c>
      <c r="O41" s="3">
        <v>15.64</v>
      </c>
      <c r="P41" s="1">
        <v>1.2816041848299913</v>
      </c>
      <c r="Q41" s="1">
        <v>0.967741935483871</v>
      </c>
      <c r="R41" s="1">
        <v>6.6434176111595464</v>
      </c>
      <c r="S41" s="1"/>
      <c r="T41" s="1"/>
      <c r="U41" s="1"/>
      <c r="V41" s="10">
        <v>32</v>
      </c>
      <c r="W41" s="6">
        <v>38.299999999999997</v>
      </c>
      <c r="X41" s="6">
        <v>12.994044396318355</v>
      </c>
      <c r="Y41" s="7">
        <v>13.91</v>
      </c>
      <c r="Z41" s="9">
        <v>1.0882512181916622</v>
      </c>
      <c r="AA41" s="9">
        <v>1.0070384407146726</v>
      </c>
      <c r="AB41" s="9">
        <v>0.90958310774228479</v>
      </c>
      <c r="AC41" s="9">
        <v>3.1348132106118034</v>
      </c>
      <c r="AD41" s="9">
        <v>4.5154304277206281</v>
      </c>
      <c r="AE41" s="9" t="s">
        <v>16</v>
      </c>
      <c r="AF41" s="9" t="s">
        <v>16</v>
      </c>
      <c r="AG41" s="22"/>
      <c r="AH41" s="22">
        <v>139</v>
      </c>
      <c r="AI41" s="20">
        <v>72.8</v>
      </c>
      <c r="AJ41" s="19"/>
      <c r="AK41" s="20">
        <v>10.278988666085439</v>
      </c>
      <c r="AL41" s="20"/>
      <c r="AM41" s="19"/>
      <c r="AN41" s="20">
        <v>12.46</v>
      </c>
      <c r="AO41" s="20"/>
      <c r="AP41" s="19">
        <v>1.2554489973844811</v>
      </c>
      <c r="AQ41" s="19">
        <v>0.33217088055797733</v>
      </c>
      <c r="AR41" s="19">
        <v>5.9424585876198783</v>
      </c>
      <c r="AS41" s="19"/>
      <c r="AT41" s="19"/>
      <c r="AU41" s="19"/>
      <c r="AV41" s="4">
        <v>336</v>
      </c>
      <c r="AW41" s="3">
        <v>76.400000000000006</v>
      </c>
      <c r="AX41" s="1">
        <v>4.7314734088927644</v>
      </c>
      <c r="AY41" s="1">
        <v>0.70095902353966877</v>
      </c>
      <c r="AZ41" s="1">
        <v>0.57541412380122059</v>
      </c>
      <c r="BA41" s="1">
        <v>1.9642545771578028</v>
      </c>
      <c r="BD41" s="1">
        <v>2.0950305143853529</v>
      </c>
      <c r="BE41" s="1">
        <v>0.57279860505666957</v>
      </c>
      <c r="BF41" s="1">
        <v>1.3443766346992152</v>
      </c>
      <c r="BG41" s="1">
        <v>2.5108979947689622</v>
      </c>
      <c r="BH41" s="1">
        <v>0.41586748038360943</v>
      </c>
      <c r="BI41" s="1">
        <v>0.34524847428073235</v>
      </c>
      <c r="BJ41" s="1">
        <v>1.2109851787271142</v>
      </c>
    </row>
    <row r="42" spans="1:62" x14ac:dyDescent="0.25">
      <c r="A42" s="12"/>
      <c r="B42" s="4">
        <v>33</v>
      </c>
      <c r="C42" s="3">
        <v>35.200000000000003</v>
      </c>
      <c r="D42" s="3">
        <v>15.46</v>
      </c>
      <c r="E42" s="3">
        <v>15.81</v>
      </c>
      <c r="F42" s="1">
        <v>0.65387968613775072</v>
      </c>
      <c r="G42" s="1">
        <v>0.47079337401918053</v>
      </c>
      <c r="H42" s="1">
        <v>8.0034873583260691</v>
      </c>
      <c r="I42" s="1" t="s">
        <v>16</v>
      </c>
      <c r="J42" s="1" t="s">
        <v>16</v>
      </c>
      <c r="K42" s="12"/>
      <c r="L42" s="4">
        <v>32</v>
      </c>
      <c r="M42" s="3">
        <v>32.700000000000003</v>
      </c>
      <c r="N42" s="3">
        <v>13.940714908456842</v>
      </c>
      <c r="O42" s="3">
        <v>14.48</v>
      </c>
      <c r="P42" s="1">
        <v>0.52310374891020051</v>
      </c>
      <c r="Q42" s="1">
        <v>0.47079337401918048</v>
      </c>
      <c r="R42" s="1">
        <v>2.3539668700959022</v>
      </c>
      <c r="S42" s="1"/>
      <c r="T42" s="1"/>
      <c r="U42" s="1"/>
      <c r="V42" s="10">
        <v>33</v>
      </c>
      <c r="W42" s="6">
        <v>53</v>
      </c>
      <c r="X42" s="6">
        <v>14.066053059014619</v>
      </c>
      <c r="Y42" s="7">
        <v>15.01</v>
      </c>
      <c r="Z42" s="9">
        <v>0.95831077422847877</v>
      </c>
      <c r="AA42" s="9">
        <v>0.74715755278830531</v>
      </c>
      <c r="AB42" s="9" t="s">
        <v>16</v>
      </c>
      <c r="AC42" s="9">
        <v>6.7081754195993506</v>
      </c>
      <c r="AD42" s="9" t="s">
        <v>16</v>
      </c>
      <c r="AE42" s="9" t="s">
        <v>16</v>
      </c>
      <c r="AF42" s="9" t="s">
        <v>16</v>
      </c>
      <c r="AG42" s="22"/>
      <c r="AH42" s="22">
        <v>156</v>
      </c>
      <c r="AI42" s="20">
        <v>87.8</v>
      </c>
      <c r="AJ42" s="19"/>
      <c r="AK42" s="20">
        <v>8.6416739319965128</v>
      </c>
      <c r="AL42" s="20"/>
      <c r="AM42" s="19"/>
      <c r="AN42" s="20">
        <v>12.86</v>
      </c>
      <c r="AO42" s="20"/>
      <c r="AP42" s="19"/>
      <c r="AQ42" s="19"/>
      <c r="AR42" s="19"/>
      <c r="AS42" s="19">
        <v>0.91543156059285091</v>
      </c>
      <c r="AT42" s="19">
        <v>0.78465562336530081</v>
      </c>
      <c r="AU42" s="19"/>
      <c r="AV42" s="4">
        <v>339</v>
      </c>
      <c r="AW42" s="3">
        <v>80.900000000000006</v>
      </c>
      <c r="AX42" s="1">
        <v>2.4768962510897987</v>
      </c>
      <c r="BB42" s="1">
        <v>0.85004359197907586</v>
      </c>
      <c r="BD42" s="1">
        <v>5.8849171752397558</v>
      </c>
      <c r="BG42" s="1">
        <v>0.77419354838709786</v>
      </c>
    </row>
    <row r="43" spans="1:62" x14ac:dyDescent="0.25">
      <c r="A43" s="12"/>
      <c r="B43" s="4">
        <v>34</v>
      </c>
      <c r="C43" s="3">
        <v>39.4</v>
      </c>
      <c r="D43" s="3">
        <v>16.425457715780297</v>
      </c>
      <c r="E43" s="3">
        <v>16.57</v>
      </c>
      <c r="F43" s="1">
        <v>0.5754141238012207</v>
      </c>
      <c r="G43" s="1">
        <v>0.52310374891020062</v>
      </c>
      <c r="H43" s="1">
        <v>5.5972101133391456</v>
      </c>
      <c r="I43" s="1" t="s">
        <v>16</v>
      </c>
      <c r="J43" s="1" t="s">
        <v>16</v>
      </c>
      <c r="K43" s="12"/>
      <c r="L43" s="4">
        <v>33</v>
      </c>
      <c r="M43" s="3">
        <v>36.5</v>
      </c>
      <c r="N43" s="3">
        <v>13.156059285091542</v>
      </c>
      <c r="O43" s="3">
        <v>14.02</v>
      </c>
      <c r="P43" s="1">
        <v>0.49694856146469046</v>
      </c>
      <c r="Q43" s="1">
        <v>0.36617262423714031</v>
      </c>
      <c r="R43" s="1">
        <v>4.4725370531822151</v>
      </c>
      <c r="S43" s="1"/>
      <c r="T43" s="1"/>
      <c r="U43" s="1"/>
      <c r="V43" s="10">
        <v>34</v>
      </c>
      <c r="W43" s="6">
        <v>72</v>
      </c>
      <c r="X43" s="6">
        <v>12.40931239848403</v>
      </c>
      <c r="Y43" s="7">
        <v>14.18</v>
      </c>
      <c r="Z43" s="9">
        <v>1.3968597726042231</v>
      </c>
      <c r="AA43" s="9">
        <v>1.2181916621548459</v>
      </c>
      <c r="AB43" s="9" t="s">
        <v>16</v>
      </c>
      <c r="AC43" s="9">
        <v>6.0747157552788309</v>
      </c>
      <c r="AD43" s="9" t="s">
        <v>16</v>
      </c>
      <c r="AE43" s="9" t="s">
        <v>16</v>
      </c>
      <c r="AF43" s="9" t="s">
        <v>16</v>
      </c>
      <c r="AG43" s="22"/>
      <c r="AH43" s="22">
        <v>166</v>
      </c>
      <c r="AI43" s="20">
        <v>63.4</v>
      </c>
      <c r="AJ43" s="19"/>
      <c r="AK43" s="20">
        <v>9.4734088927637305</v>
      </c>
      <c r="AL43" s="20"/>
      <c r="AM43" s="19"/>
      <c r="AN43" s="20">
        <v>12.2</v>
      </c>
      <c r="AO43" s="20"/>
      <c r="AP43" s="19">
        <v>0.94681778552746299</v>
      </c>
      <c r="AQ43" s="19">
        <v>0.5780296425457716</v>
      </c>
      <c r="AR43" s="19">
        <v>4.906713164777682</v>
      </c>
      <c r="AS43" s="19"/>
      <c r="AT43" s="19"/>
      <c r="AU43" s="19"/>
      <c r="AV43" s="4">
        <v>367</v>
      </c>
      <c r="AW43" s="3">
        <v>74.599999999999994</v>
      </c>
      <c r="AX43" s="1">
        <v>2.3251961639058418</v>
      </c>
      <c r="AY43" s="1">
        <v>0.82911944202266774</v>
      </c>
      <c r="AZ43" s="1">
        <v>0.64341761115954665</v>
      </c>
      <c r="BA43" s="1">
        <v>2.1578029642545773</v>
      </c>
      <c r="BD43" s="1">
        <v>2.6704446381865736</v>
      </c>
      <c r="BE43" s="1">
        <v>0.61203138622493458</v>
      </c>
      <c r="BF43" s="1">
        <v>2.0950305143853529</v>
      </c>
      <c r="BG43" s="1">
        <v>4.3417611159546645</v>
      </c>
      <c r="BH43" s="1">
        <v>0.56495204882301653</v>
      </c>
      <c r="BI43" s="1">
        <v>0.34263295553618134</v>
      </c>
      <c r="BJ43" s="1">
        <v>2.8404533565823886</v>
      </c>
    </row>
    <row r="44" spans="1:62" x14ac:dyDescent="0.25">
      <c r="A44" s="12"/>
      <c r="B44" s="4">
        <v>35</v>
      </c>
      <c r="C44" s="3">
        <v>52.5</v>
      </c>
      <c r="D44" s="3">
        <v>15.771578029642548</v>
      </c>
      <c r="E44" s="3">
        <v>16.21</v>
      </c>
      <c r="F44" s="1">
        <v>0.62772449869224067</v>
      </c>
      <c r="G44" s="1">
        <v>0.36617262423714042</v>
      </c>
      <c r="H44" s="3">
        <v>10.880557977332172</v>
      </c>
      <c r="I44" s="1" t="s">
        <v>16</v>
      </c>
      <c r="J44" s="1" t="s">
        <v>16</v>
      </c>
      <c r="K44" s="12"/>
      <c r="L44" s="4">
        <v>34</v>
      </c>
      <c r="M44" s="3">
        <v>63.9</v>
      </c>
      <c r="N44" s="3">
        <v>14.908456843940714</v>
      </c>
      <c r="O44" s="3">
        <v>15.69</v>
      </c>
      <c r="P44" s="1">
        <v>1.0200523103748909</v>
      </c>
      <c r="Q44" s="1">
        <v>0.91543156059285091</v>
      </c>
      <c r="R44" s="1">
        <v>2.2493461203138621</v>
      </c>
      <c r="S44" s="1"/>
      <c r="T44" s="1"/>
      <c r="U44" s="1"/>
      <c r="V44" s="10">
        <v>35</v>
      </c>
      <c r="W44" s="6">
        <v>78.7</v>
      </c>
      <c r="X44" s="6">
        <v>11.694639956686519</v>
      </c>
      <c r="Y44" s="7">
        <v>13.79</v>
      </c>
      <c r="Z44" s="9">
        <v>1.2831618841364376</v>
      </c>
      <c r="AA44" s="9">
        <v>1.1207363291824581</v>
      </c>
      <c r="AB44" s="9" t="s">
        <v>16</v>
      </c>
      <c r="AC44" s="9">
        <v>5.3113156469951281</v>
      </c>
      <c r="AD44" s="9" t="s">
        <v>16</v>
      </c>
      <c r="AE44" s="9" t="s">
        <v>16</v>
      </c>
      <c r="AF44" s="9" t="s">
        <v>16</v>
      </c>
      <c r="AG44" s="22"/>
      <c r="AH44" s="22">
        <v>193</v>
      </c>
      <c r="AI44" s="20">
        <v>79.3</v>
      </c>
      <c r="AJ44" s="19"/>
      <c r="AK44" s="20">
        <v>8.8901482127288585</v>
      </c>
      <c r="AL44" s="20"/>
      <c r="AM44" s="19"/>
      <c r="AN44" s="20">
        <v>12.61</v>
      </c>
      <c r="AO44" s="20"/>
      <c r="AP44" s="19">
        <v>0.72449869224062768</v>
      </c>
      <c r="AQ44" s="19">
        <v>0.16477768090671316</v>
      </c>
      <c r="AR44" s="19">
        <v>6.3478639930252836</v>
      </c>
      <c r="AS44" s="19"/>
      <c r="AT44" s="19"/>
      <c r="AU44" s="19"/>
      <c r="AV44" s="4">
        <v>381</v>
      </c>
      <c r="AW44" s="3">
        <v>88.2</v>
      </c>
      <c r="AX44" s="1">
        <v>3.4158674803836084</v>
      </c>
      <c r="BB44" s="1">
        <v>1.203138622493461</v>
      </c>
      <c r="BC44" s="1">
        <v>1.0985178727114211</v>
      </c>
      <c r="BD44" s="1">
        <v>1.027898866608544</v>
      </c>
      <c r="BG44" s="1">
        <v>4.9721011333914564</v>
      </c>
    </row>
    <row r="45" spans="1:62" x14ac:dyDescent="0.25">
      <c r="A45" s="12"/>
      <c r="B45" s="4">
        <v>36</v>
      </c>
      <c r="C45" s="3">
        <v>60</v>
      </c>
      <c r="D45" s="3">
        <v>15.065387968613777</v>
      </c>
      <c r="E45" s="3">
        <v>15.79</v>
      </c>
      <c r="F45" s="1">
        <v>0.7061900610287708</v>
      </c>
      <c r="G45" s="1">
        <v>0.62772449869224067</v>
      </c>
      <c r="H45" s="3">
        <v>10.959023539668703</v>
      </c>
      <c r="I45" s="1" t="s">
        <v>16</v>
      </c>
      <c r="J45" s="1" t="s">
        <v>16</v>
      </c>
      <c r="K45" s="12"/>
      <c r="L45" s="4">
        <v>35</v>
      </c>
      <c r="M45" s="3">
        <v>71.3</v>
      </c>
      <c r="N45" s="3">
        <v>14.437663469921535</v>
      </c>
      <c r="O45" s="3">
        <v>15.43</v>
      </c>
      <c r="P45" s="1">
        <v>0.6538796861377506</v>
      </c>
      <c r="Q45" s="1">
        <v>0.60156931124673052</v>
      </c>
      <c r="R45" s="1">
        <v>2.0401046207497817</v>
      </c>
      <c r="S45" s="1"/>
      <c r="T45" s="1"/>
      <c r="U45" s="1"/>
      <c r="V45" s="10">
        <v>36</v>
      </c>
      <c r="W45" s="6">
        <v>30.9</v>
      </c>
      <c r="X45" s="6">
        <v>12.71792095289659</v>
      </c>
      <c r="Y45" s="7">
        <v>13.48</v>
      </c>
      <c r="Z45" s="9">
        <v>0.76340010828370342</v>
      </c>
      <c r="AA45" s="9">
        <v>0.55224688684353007</v>
      </c>
      <c r="AB45" s="9" t="s">
        <v>16</v>
      </c>
      <c r="AC45" s="9">
        <v>8.0075798592311855</v>
      </c>
      <c r="AD45" s="9" t="s">
        <v>16</v>
      </c>
      <c r="AE45" s="9" t="s">
        <v>16</v>
      </c>
      <c r="AF45" s="9" t="s">
        <v>16</v>
      </c>
      <c r="AG45" s="22"/>
      <c r="AH45" s="22">
        <v>198</v>
      </c>
      <c r="AI45" s="20">
        <v>83.5</v>
      </c>
      <c r="AJ45" s="19"/>
      <c r="AK45" s="20">
        <v>9.363557105492589</v>
      </c>
      <c r="AL45" s="20"/>
      <c r="AM45" s="19"/>
      <c r="AN45" s="20">
        <v>12.76</v>
      </c>
      <c r="AO45" s="20"/>
      <c r="AP45" s="19"/>
      <c r="AQ45" s="19"/>
      <c r="AR45" s="19"/>
      <c r="AS45" s="19">
        <v>0.89973844812554482</v>
      </c>
      <c r="AT45" s="19"/>
      <c r="AU45" s="19"/>
      <c r="AV45" s="4">
        <v>387</v>
      </c>
      <c r="AW45" s="3">
        <v>81.8</v>
      </c>
      <c r="AX45" s="1">
        <v>0.67480383609415906</v>
      </c>
      <c r="BB45" s="1">
        <v>1.046207497820401</v>
      </c>
      <c r="BD45" s="1">
        <v>4.1403661726242369</v>
      </c>
      <c r="BG45" s="1">
        <v>3.4498692240627724</v>
      </c>
    </row>
    <row r="46" spans="1:62" x14ac:dyDescent="0.25">
      <c r="A46" s="12"/>
      <c r="B46" s="4">
        <v>37</v>
      </c>
      <c r="C46" s="3">
        <v>65.3</v>
      </c>
      <c r="D46" s="3">
        <v>17.2101133391456</v>
      </c>
      <c r="E46" s="3">
        <v>17.2</v>
      </c>
      <c r="F46" s="1">
        <v>0.91543156059285102</v>
      </c>
      <c r="G46" s="1">
        <v>0.68003487358326076</v>
      </c>
      <c r="H46" s="1">
        <v>8.5789014821272893</v>
      </c>
      <c r="I46" s="1" t="s">
        <v>16</v>
      </c>
      <c r="J46" s="1" t="s">
        <v>16</v>
      </c>
      <c r="K46" s="12"/>
      <c r="L46" s="4">
        <v>36</v>
      </c>
      <c r="M46" s="3">
        <v>28</v>
      </c>
      <c r="N46" s="3">
        <v>14.228421970357454</v>
      </c>
      <c r="O46" s="3">
        <v>14.62</v>
      </c>
      <c r="P46" s="1">
        <v>0.73234524847428062</v>
      </c>
      <c r="Q46" s="1">
        <v>0.52310374891020051</v>
      </c>
      <c r="R46" s="1">
        <v>10.20052310374891</v>
      </c>
      <c r="S46" s="1"/>
      <c r="T46" s="1"/>
      <c r="U46" s="1"/>
      <c r="V46" s="10">
        <v>37</v>
      </c>
      <c r="W46" s="6">
        <v>30.3</v>
      </c>
      <c r="X46" s="6">
        <v>14.244721169463997</v>
      </c>
      <c r="Y46" s="7">
        <v>14.7</v>
      </c>
      <c r="Z46" s="9">
        <v>0.53600433134813208</v>
      </c>
      <c r="AA46" s="9">
        <v>0.43854899837574451</v>
      </c>
      <c r="AB46" s="9" t="s">
        <v>16</v>
      </c>
      <c r="AC46" s="9">
        <v>3.3946940985381699</v>
      </c>
      <c r="AD46" s="9" t="s">
        <v>16</v>
      </c>
      <c r="AE46" s="9" t="s">
        <v>16</v>
      </c>
      <c r="AF46" s="9" t="s">
        <v>16</v>
      </c>
      <c r="AG46" s="22"/>
      <c r="AH46" s="33">
        <v>232</v>
      </c>
      <c r="AI46" s="34">
        <v>85.8</v>
      </c>
      <c r="AJ46" s="35"/>
      <c r="AK46" s="34">
        <v>5.6442894507410628</v>
      </c>
      <c r="AL46" s="34"/>
      <c r="AM46" s="35"/>
      <c r="AN46" s="34">
        <v>12.41</v>
      </c>
      <c r="AO46" s="34"/>
      <c r="AP46" s="35"/>
      <c r="AQ46" s="35"/>
      <c r="AR46" s="35"/>
      <c r="AS46" s="35">
        <v>1.2711421098517872</v>
      </c>
      <c r="AT46" s="35">
        <v>1.0671316477768091</v>
      </c>
      <c r="AU46" s="19"/>
      <c r="AV46" s="4">
        <v>395</v>
      </c>
      <c r="AW46" s="3">
        <v>70.900000000000006</v>
      </c>
      <c r="AX46" s="1">
        <v>1.5431560592850904</v>
      </c>
      <c r="AY46" s="1">
        <v>0.72449869224062768</v>
      </c>
      <c r="AZ46" s="1">
        <v>0.58587619877942465</v>
      </c>
      <c r="BA46" s="1">
        <v>1.4176111595466434</v>
      </c>
      <c r="BD46" s="1">
        <v>4.2632955536181347</v>
      </c>
      <c r="BE46" s="1">
        <v>0.46033129904097647</v>
      </c>
      <c r="BF46" s="1">
        <v>2.9790758500435919</v>
      </c>
      <c r="BG46" s="1">
        <v>4.2632955536181347</v>
      </c>
      <c r="BH46" s="1">
        <v>0.52833478639930254</v>
      </c>
      <c r="BI46" s="1">
        <v>0.25108979947689625</v>
      </c>
      <c r="BJ46" s="1">
        <v>3.15693112467306</v>
      </c>
    </row>
    <row r="47" spans="1:62" x14ac:dyDescent="0.25">
      <c r="A47" s="12"/>
      <c r="B47" s="4">
        <v>38</v>
      </c>
      <c r="C47" s="3">
        <v>16.2</v>
      </c>
      <c r="D47" s="3">
        <v>17.31473408892764</v>
      </c>
      <c r="E47" s="3">
        <v>17.3</v>
      </c>
      <c r="F47" s="1">
        <v>0.44463818657367049</v>
      </c>
      <c r="G47" s="1">
        <v>0.39232781168265046</v>
      </c>
      <c r="H47" s="3">
        <v>10.697471665213602</v>
      </c>
      <c r="I47" s="1" t="s">
        <v>16</v>
      </c>
      <c r="J47" s="1" t="s">
        <v>16</v>
      </c>
      <c r="K47" s="12"/>
      <c r="L47" s="4">
        <v>37</v>
      </c>
      <c r="M47" s="3">
        <v>62.8</v>
      </c>
      <c r="N47" s="3">
        <v>14.333042720139494</v>
      </c>
      <c r="O47" s="3">
        <v>15.29</v>
      </c>
      <c r="P47" s="1">
        <v>0.78465562336530081</v>
      </c>
      <c r="Q47" s="1">
        <v>0.70619006102877069</v>
      </c>
      <c r="R47" s="1">
        <v>5.9633827375762856</v>
      </c>
      <c r="S47" s="1"/>
      <c r="T47" s="1"/>
      <c r="U47" s="1"/>
      <c r="V47" s="10">
        <v>38</v>
      </c>
      <c r="W47" s="6">
        <v>25.4</v>
      </c>
      <c r="X47" s="6">
        <v>13.936112615051435</v>
      </c>
      <c r="Y47" s="7">
        <v>14.33</v>
      </c>
      <c r="Z47" s="9">
        <v>0.74715755278830531</v>
      </c>
      <c r="AA47" s="9">
        <v>0.66594477531131568</v>
      </c>
      <c r="AB47" s="9" t="s">
        <v>16</v>
      </c>
      <c r="AC47" s="9">
        <v>7.3578776394152676</v>
      </c>
      <c r="AD47" s="9" t="s">
        <v>16</v>
      </c>
      <c r="AE47" s="9" t="s">
        <v>16</v>
      </c>
      <c r="AF47" s="9" t="s">
        <v>16</v>
      </c>
      <c r="AG47" s="22"/>
      <c r="AH47" s="22">
        <v>245</v>
      </c>
      <c r="AI47" s="20">
        <v>86.8</v>
      </c>
      <c r="AJ47" s="19"/>
      <c r="AK47" s="20">
        <v>6.5047951176983432</v>
      </c>
      <c r="AL47" s="20"/>
      <c r="AM47" s="19"/>
      <c r="AN47" s="20">
        <v>12.62</v>
      </c>
      <c r="AO47" s="20"/>
      <c r="AP47" s="19"/>
      <c r="AQ47" s="19"/>
      <c r="AR47" s="19"/>
      <c r="AS47" s="19">
        <v>1.124673060156931</v>
      </c>
      <c r="AT47" s="19">
        <v>1.0200523103748909</v>
      </c>
      <c r="AU47" s="36"/>
      <c r="AV47" s="4">
        <v>443</v>
      </c>
      <c r="AW47" s="3">
        <v>58.66</v>
      </c>
      <c r="AX47" s="1">
        <v>1.4934612031386223</v>
      </c>
      <c r="AY47" s="1">
        <v>0.81604184829991278</v>
      </c>
      <c r="AZ47" s="1">
        <v>0.47602441150828245</v>
      </c>
      <c r="BA47" s="1">
        <v>1.1037489102005229</v>
      </c>
      <c r="BD47" s="1">
        <v>1.8047079337401919</v>
      </c>
      <c r="BE47" s="1">
        <v>0.36878814298169132</v>
      </c>
      <c r="BF47" s="1">
        <v>1.4777680906713164</v>
      </c>
      <c r="BG47" s="1">
        <v>0.7506538796861375</v>
      </c>
      <c r="BH47" s="1">
        <v>0.39232781168265041</v>
      </c>
      <c r="BI47" s="1">
        <v>0.28509154315605928</v>
      </c>
      <c r="BJ47" s="1">
        <v>0.39232781168265041</v>
      </c>
    </row>
    <row r="48" spans="1:62" x14ac:dyDescent="0.25">
      <c r="A48" s="12"/>
      <c r="B48" s="4">
        <v>39</v>
      </c>
      <c r="C48" s="3">
        <v>62.3</v>
      </c>
      <c r="D48" s="3">
        <v>17.027027027027028</v>
      </c>
      <c r="E48" s="3">
        <v>17.07</v>
      </c>
      <c r="F48" s="1">
        <v>0.78465562336530092</v>
      </c>
      <c r="G48" s="1">
        <v>0.4184829991281605</v>
      </c>
      <c r="H48" s="3">
        <v>12.763731473408894</v>
      </c>
      <c r="I48" s="1" t="s">
        <v>16</v>
      </c>
      <c r="J48" s="1" t="s">
        <v>16</v>
      </c>
      <c r="K48" s="12"/>
      <c r="L48" s="4" t="s">
        <v>265</v>
      </c>
      <c r="M48" s="3">
        <v>81.2</v>
      </c>
      <c r="N48" s="3">
        <v>14.986922406277245</v>
      </c>
      <c r="O48" s="3">
        <v>15.85</v>
      </c>
      <c r="P48" s="1"/>
      <c r="Q48" s="1"/>
      <c r="R48" s="1"/>
      <c r="S48" s="1">
        <v>0.86312118570183083</v>
      </c>
      <c r="T48" s="1"/>
      <c r="U48" s="1"/>
      <c r="V48" s="10">
        <v>39</v>
      </c>
      <c r="W48" s="6">
        <v>74.599999999999994</v>
      </c>
      <c r="X48" s="6">
        <v>12.652950730914998</v>
      </c>
      <c r="Y48" s="7">
        <v>14.35</v>
      </c>
      <c r="Z48" s="9">
        <v>1.1694639956686519</v>
      </c>
      <c r="AA48" s="9">
        <v>1.0882512181916622</v>
      </c>
      <c r="AB48" s="9" t="s">
        <v>16</v>
      </c>
      <c r="AC48" s="9">
        <v>5.1164049810503522</v>
      </c>
      <c r="AD48" s="9" t="s">
        <v>16</v>
      </c>
      <c r="AE48" s="9" t="s">
        <v>16</v>
      </c>
      <c r="AF48" s="9" t="s">
        <v>16</v>
      </c>
      <c r="AG48" s="22"/>
      <c r="AH48" s="22">
        <v>257</v>
      </c>
      <c r="AI48" s="20">
        <v>79.2</v>
      </c>
      <c r="AJ48" s="19"/>
      <c r="AK48" s="20">
        <v>8.2258064516129021</v>
      </c>
      <c r="AL48" s="20"/>
      <c r="AM48" s="19"/>
      <c r="AN48" s="20">
        <v>12.55</v>
      </c>
      <c r="AO48" s="20"/>
      <c r="AP48" s="19">
        <v>0.9128160418482999</v>
      </c>
      <c r="AQ48" s="19">
        <v>0.3164777680906713</v>
      </c>
      <c r="AR48" s="19">
        <v>3.700959023539669</v>
      </c>
      <c r="AS48" s="19"/>
      <c r="AT48" s="19"/>
      <c r="AU48" s="19"/>
      <c r="AV48" s="4">
        <v>448</v>
      </c>
      <c r="AW48" s="3">
        <v>84.8</v>
      </c>
      <c r="AX48" s="1">
        <v>1.8308631211857016</v>
      </c>
      <c r="BB48" s="1">
        <v>1.203138622493461</v>
      </c>
      <c r="BC48" s="1">
        <v>1.046207497820401</v>
      </c>
      <c r="BD48" s="1">
        <v>1.6111595466434177</v>
      </c>
      <c r="BG48" s="1">
        <v>1.292066259808196</v>
      </c>
    </row>
    <row r="49" spans="1:62" x14ac:dyDescent="0.25">
      <c r="A49" s="12"/>
      <c r="B49" s="4">
        <v>40</v>
      </c>
      <c r="C49" s="3">
        <v>37</v>
      </c>
      <c r="D49" s="3">
        <v>15.850043591979079</v>
      </c>
      <c r="E49" s="3">
        <v>16.149999999999999</v>
      </c>
      <c r="F49" s="1">
        <v>0.28770706190061035</v>
      </c>
      <c r="G49" s="1">
        <v>0.23539668700959027</v>
      </c>
      <c r="H49" s="1">
        <v>3.6355710549258942</v>
      </c>
      <c r="I49" s="1" t="s">
        <v>16</v>
      </c>
      <c r="J49" s="1" t="s">
        <v>16</v>
      </c>
      <c r="K49" s="12"/>
      <c r="L49" s="4" t="s">
        <v>266</v>
      </c>
      <c r="M49" s="3">
        <v>69.8</v>
      </c>
      <c r="N49" s="3">
        <v>13.548387096774192</v>
      </c>
      <c r="O49" s="3">
        <v>14.84</v>
      </c>
      <c r="P49" s="1">
        <v>0.88927637314734087</v>
      </c>
      <c r="Q49" s="1">
        <v>0.70619006102877069</v>
      </c>
      <c r="R49" s="1">
        <v>6.5126416739319959</v>
      </c>
      <c r="S49" s="1"/>
      <c r="T49" s="1"/>
      <c r="U49" s="1"/>
      <c r="V49" s="10">
        <v>40</v>
      </c>
      <c r="W49" s="6">
        <v>69.8</v>
      </c>
      <c r="X49" s="6">
        <v>12.815376285868979</v>
      </c>
      <c r="Y49" s="7">
        <v>14.41</v>
      </c>
      <c r="Z49" s="9">
        <v>1.4293448835950191</v>
      </c>
      <c r="AA49" s="9">
        <v>0.92582566323768278</v>
      </c>
      <c r="AB49" s="9" t="s">
        <v>16</v>
      </c>
      <c r="AC49" s="9">
        <v>8.9171629669734713</v>
      </c>
      <c r="AD49" s="9" t="s">
        <v>16</v>
      </c>
      <c r="AE49" s="9" t="s">
        <v>16</v>
      </c>
      <c r="AF49" s="9" t="s">
        <v>16</v>
      </c>
      <c r="AG49" s="22"/>
      <c r="AH49" s="22">
        <v>273</v>
      </c>
      <c r="AI49" s="20">
        <v>63.6</v>
      </c>
      <c r="AJ49" s="19"/>
      <c r="AK49" s="20">
        <v>9.4080209241499553</v>
      </c>
      <c r="AL49" s="20"/>
      <c r="AM49" s="19"/>
      <c r="AN49" s="20">
        <v>12.17</v>
      </c>
      <c r="AO49" s="20"/>
      <c r="AP49" s="19">
        <v>0.82911944202266774</v>
      </c>
      <c r="AQ49" s="19">
        <v>0.47863993025283347</v>
      </c>
      <c r="AR49" s="19">
        <v>6.2537053182214475</v>
      </c>
      <c r="AS49" s="19"/>
      <c r="AT49" s="19"/>
      <c r="AU49" s="19"/>
      <c r="AV49" s="4">
        <v>458</v>
      </c>
      <c r="AW49" s="3">
        <v>86.7</v>
      </c>
      <c r="AX49" s="1">
        <v>3.0993897122929379</v>
      </c>
      <c r="BB49" s="1">
        <v>1.4777680906713164</v>
      </c>
      <c r="BC49" s="1">
        <v>1.4751525719267653</v>
      </c>
      <c r="BD49" s="1">
        <v>1.6843940714908456</v>
      </c>
      <c r="BG49" s="1">
        <v>3.5074106364428941</v>
      </c>
    </row>
    <row r="50" spans="1:62" x14ac:dyDescent="0.25">
      <c r="A50" s="12"/>
      <c r="B50" s="4">
        <v>41</v>
      </c>
      <c r="C50" s="3">
        <v>52.4</v>
      </c>
      <c r="D50" s="3">
        <v>14.542284219703577</v>
      </c>
      <c r="E50" s="3">
        <v>15.3</v>
      </c>
      <c r="F50" s="1">
        <v>0.73234524847428084</v>
      </c>
      <c r="G50" s="1">
        <v>0.68003487358326076</v>
      </c>
      <c r="H50" s="1">
        <v>5.3095030514385364</v>
      </c>
      <c r="I50" s="1" t="s">
        <v>16</v>
      </c>
      <c r="J50" s="1" t="s">
        <v>16</v>
      </c>
      <c r="K50" s="12"/>
      <c r="L50" s="4" t="s">
        <v>267</v>
      </c>
      <c r="M50" s="3">
        <v>78.400000000000006</v>
      </c>
      <c r="N50" s="3">
        <v>15.248474280732344</v>
      </c>
      <c r="O50" s="3">
        <v>15.96</v>
      </c>
      <c r="P50" s="1">
        <v>0.78465562336530081</v>
      </c>
      <c r="Q50" s="1">
        <v>0.52310374891020051</v>
      </c>
      <c r="R50" s="1">
        <v>7.9773321708805573</v>
      </c>
      <c r="S50" s="1"/>
      <c r="T50" s="1"/>
      <c r="U50" s="1"/>
      <c r="V50" s="10">
        <v>41</v>
      </c>
      <c r="W50" s="6">
        <v>33.200000000000003</v>
      </c>
      <c r="X50" s="6">
        <v>12.100703844071468</v>
      </c>
      <c r="Y50" s="7">
        <v>13.08</v>
      </c>
      <c r="Z50" s="9">
        <v>0.55224688684353007</v>
      </c>
      <c r="AA50" s="9">
        <v>0.4547915538711424</v>
      </c>
      <c r="AB50" s="9" t="s">
        <v>16</v>
      </c>
      <c r="AC50" s="9">
        <v>5.8798050893340559</v>
      </c>
      <c r="AD50" s="9" t="s">
        <v>16</v>
      </c>
      <c r="AE50" s="9" t="s">
        <v>16</v>
      </c>
      <c r="AF50" s="9" t="s">
        <v>16</v>
      </c>
      <c r="AG50" s="22"/>
      <c r="AH50" s="22">
        <v>284</v>
      </c>
      <c r="AI50" s="20">
        <v>61.9</v>
      </c>
      <c r="AJ50" s="19"/>
      <c r="AK50" s="20">
        <v>8.6050566695727984</v>
      </c>
      <c r="AL50" s="20"/>
      <c r="AM50" s="19"/>
      <c r="AN50" s="20">
        <v>12.04</v>
      </c>
      <c r="AO50" s="20"/>
      <c r="AP50" s="19">
        <v>0.87358326068003478</v>
      </c>
      <c r="AQ50" s="19">
        <v>0.57541412380122059</v>
      </c>
      <c r="AR50" s="19">
        <v>5.4873583260680032</v>
      </c>
      <c r="AS50" s="19"/>
      <c r="AT50" s="19"/>
      <c r="AU50" s="19"/>
      <c r="AV50" s="4">
        <v>463</v>
      </c>
      <c r="AW50" s="3">
        <v>62.4</v>
      </c>
      <c r="AX50" s="1">
        <v>6.363557105492589</v>
      </c>
      <c r="AY50" s="1">
        <v>0.967741935483871</v>
      </c>
      <c r="AZ50" s="1">
        <v>0.8369659982563209</v>
      </c>
      <c r="BA50" s="1">
        <v>5.7122929380993899</v>
      </c>
      <c r="BD50" s="1">
        <v>2.8404533565823886</v>
      </c>
      <c r="BE50" s="1">
        <v>0.76896251089799472</v>
      </c>
      <c r="BF50" s="1">
        <v>2.8404533565823886</v>
      </c>
      <c r="BG50" s="1">
        <v>0.9703574542284219</v>
      </c>
      <c r="BH50" s="1">
        <v>0.33478639930252835</v>
      </c>
      <c r="BI50" s="1">
        <v>0.31124673060156927</v>
      </c>
      <c r="BJ50" s="1">
        <v>0.82911944202266774</v>
      </c>
    </row>
    <row r="51" spans="1:62" x14ac:dyDescent="0.25">
      <c r="A51" s="12"/>
      <c r="B51" s="4">
        <v>42</v>
      </c>
      <c r="C51" s="3">
        <v>86.4</v>
      </c>
      <c r="D51" s="3">
        <v>15.719267654751528</v>
      </c>
      <c r="E51" s="3">
        <v>16.28</v>
      </c>
      <c r="F51" s="1">
        <v>0.36617262423714042</v>
      </c>
      <c r="G51" s="1"/>
      <c r="H51" s="1"/>
      <c r="I51" s="1">
        <v>1.0200523103748911</v>
      </c>
      <c r="J51" s="1">
        <v>0.81081081081081097</v>
      </c>
      <c r="K51" s="12"/>
      <c r="L51" s="4" t="s">
        <v>268</v>
      </c>
      <c r="M51" s="3">
        <v>74.400000000000006</v>
      </c>
      <c r="N51" s="3">
        <v>14.280732345248474</v>
      </c>
      <c r="O51" s="3">
        <v>15.38</v>
      </c>
      <c r="P51" s="1">
        <v>1.0985178727114211</v>
      </c>
      <c r="Q51" s="1">
        <v>0.8369659982563209</v>
      </c>
      <c r="R51" s="1">
        <v>10.278988666085439</v>
      </c>
      <c r="S51" s="1"/>
      <c r="T51" s="1"/>
      <c r="U51" s="1"/>
      <c r="V51" s="10">
        <v>42</v>
      </c>
      <c r="W51" s="6">
        <v>69.8</v>
      </c>
      <c r="X51" s="6">
        <v>11.548456957227938</v>
      </c>
      <c r="Y51" s="7">
        <v>13.61</v>
      </c>
      <c r="Z51" s="9">
        <v>0.92582566323768278</v>
      </c>
      <c r="AA51" s="9">
        <v>0.87709799675148903</v>
      </c>
      <c r="AB51" s="9" t="s">
        <v>16</v>
      </c>
      <c r="AC51" s="9">
        <v>5.9610178668110461</v>
      </c>
      <c r="AD51" s="9" t="s">
        <v>16</v>
      </c>
      <c r="AE51" s="9" t="s">
        <v>16</v>
      </c>
      <c r="AF51" s="9" t="s">
        <v>16</v>
      </c>
      <c r="AG51" s="22"/>
      <c r="AH51" s="22">
        <v>307</v>
      </c>
      <c r="AI51" s="20">
        <v>87.5</v>
      </c>
      <c r="AJ51" s="19"/>
      <c r="AK51" s="20">
        <v>9.9075850043591984</v>
      </c>
      <c r="AL51" s="20"/>
      <c r="AM51" s="19"/>
      <c r="AN51" s="20">
        <v>13.06</v>
      </c>
      <c r="AO51" s="20"/>
      <c r="AP51" s="19"/>
      <c r="AQ51" s="19"/>
      <c r="AR51" s="19"/>
      <c r="AS51" s="19">
        <v>0.8369659982563209</v>
      </c>
      <c r="AT51" s="19">
        <v>0.70619006102877069</v>
      </c>
      <c r="AU51" s="19"/>
      <c r="AV51" s="4">
        <v>500</v>
      </c>
      <c r="AW51" s="3">
        <v>56.6</v>
      </c>
      <c r="AX51" s="1">
        <v>2.7724498692240629</v>
      </c>
      <c r="AY51" s="1">
        <v>1.077593722755013</v>
      </c>
      <c r="AZ51" s="1">
        <v>0.91804707933740182</v>
      </c>
      <c r="BA51" s="1">
        <v>2.225806451612903</v>
      </c>
      <c r="BD51" s="1">
        <v>2.4952048823016564</v>
      </c>
      <c r="BE51" s="1">
        <v>0.85265911072362677</v>
      </c>
      <c r="BF51" s="1">
        <v>1.5300784655623363</v>
      </c>
      <c r="BG51" s="1">
        <v>4.3339145597210118</v>
      </c>
      <c r="BH51" s="1">
        <v>0.82911944202266774</v>
      </c>
      <c r="BI51" s="1">
        <v>0.6146469049694856</v>
      </c>
      <c r="BJ51" s="1">
        <v>2.890148212728858</v>
      </c>
    </row>
    <row r="52" spans="1:62" x14ac:dyDescent="0.25">
      <c r="A52" s="12"/>
      <c r="B52" s="4" t="s">
        <v>18</v>
      </c>
      <c r="C52" s="3">
        <v>86.4</v>
      </c>
      <c r="D52" s="3">
        <v>15.719267654751528</v>
      </c>
      <c r="E52" s="3">
        <v>16.28</v>
      </c>
      <c r="F52" s="1">
        <v>0.36617262423714042</v>
      </c>
      <c r="G52" s="1"/>
      <c r="H52" s="1"/>
      <c r="I52" s="1">
        <v>1.0985178727114213</v>
      </c>
      <c r="J52" s="1">
        <v>1.0200523103748911</v>
      </c>
      <c r="K52" s="12"/>
      <c r="L52" s="4" t="s">
        <v>269</v>
      </c>
      <c r="M52" s="3">
        <v>39.299999999999997</v>
      </c>
      <c r="N52" s="3">
        <v>15.196163905841326</v>
      </c>
      <c r="O52" s="3">
        <v>15.63</v>
      </c>
      <c r="P52" s="1">
        <v>1.0985178727114211</v>
      </c>
      <c r="Q52" s="1">
        <v>0.70619006102877069</v>
      </c>
      <c r="R52" s="1">
        <v>9.9912816041848309</v>
      </c>
      <c r="S52" s="1"/>
      <c r="T52" s="1"/>
      <c r="U52" s="1"/>
      <c r="V52" s="10">
        <v>43</v>
      </c>
      <c r="W52" s="6">
        <v>54.9</v>
      </c>
      <c r="X52" s="6">
        <v>12.831618841364376</v>
      </c>
      <c r="Y52" s="7">
        <v>14.19</v>
      </c>
      <c r="Z52" s="9">
        <v>1.2831618841364376</v>
      </c>
      <c r="AA52" s="9">
        <v>1.1532214401732539</v>
      </c>
      <c r="AB52" s="9" t="s">
        <v>16</v>
      </c>
      <c r="AC52" s="9">
        <v>5.5062263129399023</v>
      </c>
      <c r="AD52" s="9" t="s">
        <v>16</v>
      </c>
      <c r="AE52" s="9" t="s">
        <v>16</v>
      </c>
      <c r="AF52" s="9" t="s">
        <v>16</v>
      </c>
      <c r="AG52" s="22"/>
      <c r="AH52" s="22">
        <v>318</v>
      </c>
      <c r="AI52" s="20">
        <v>40.1</v>
      </c>
      <c r="AJ52" s="19"/>
      <c r="AK52" s="20">
        <v>11.743679163034001</v>
      </c>
      <c r="AL52" s="20"/>
      <c r="AM52" s="19"/>
      <c r="AN52" s="20"/>
      <c r="AO52" s="20"/>
      <c r="AP52" s="19">
        <v>0.64080209241499564</v>
      </c>
      <c r="AQ52" s="19">
        <v>0.47079337401918048</v>
      </c>
      <c r="AR52" s="19">
        <v>9.3766346992153462</v>
      </c>
      <c r="AS52" s="19"/>
      <c r="AT52" s="19"/>
      <c r="AU52" s="19"/>
      <c r="AV52" s="4" t="s">
        <v>347</v>
      </c>
      <c r="AW52" s="3">
        <v>89.3</v>
      </c>
      <c r="AX52" s="1">
        <v>1.9145597210113343</v>
      </c>
      <c r="BB52" s="1">
        <v>0.88927637314734087</v>
      </c>
      <c r="BD52" s="1">
        <v>2.359197907585004</v>
      </c>
      <c r="BG52" s="1">
        <v>5.5082824760244113</v>
      </c>
    </row>
    <row r="53" spans="1:62" x14ac:dyDescent="0.25">
      <c r="A53" s="12"/>
      <c r="B53" s="4">
        <v>43</v>
      </c>
      <c r="C53" s="3">
        <v>43.1</v>
      </c>
      <c r="D53" s="3">
        <v>15.640802092414997</v>
      </c>
      <c r="E53" s="3">
        <v>15.98</v>
      </c>
      <c r="F53" s="1">
        <v>0.78465562336530092</v>
      </c>
      <c r="G53" s="1">
        <v>0.44463818657367049</v>
      </c>
      <c r="H53" s="1">
        <v>9.2066259808195312</v>
      </c>
      <c r="I53" s="1" t="s">
        <v>16</v>
      </c>
      <c r="J53" s="1" t="s">
        <v>16</v>
      </c>
      <c r="K53" s="12"/>
      <c r="L53" s="4" t="s">
        <v>270</v>
      </c>
      <c r="M53" s="3">
        <v>21.4</v>
      </c>
      <c r="N53" s="3">
        <v>14.673060156931125</v>
      </c>
      <c r="O53" s="3">
        <v>14.92</v>
      </c>
      <c r="P53" s="1">
        <v>0.57541412380122059</v>
      </c>
      <c r="Q53" s="1">
        <v>0.52310374891020051</v>
      </c>
      <c r="R53" s="1">
        <v>9.6251089799476883</v>
      </c>
      <c r="S53" s="1"/>
      <c r="T53" s="1"/>
      <c r="U53" s="1"/>
      <c r="V53" s="10">
        <v>44</v>
      </c>
      <c r="W53" s="6">
        <v>47.8</v>
      </c>
      <c r="X53" s="6">
        <v>12.360584731997834</v>
      </c>
      <c r="Y53" s="7">
        <v>13.71</v>
      </c>
      <c r="Z53" s="9">
        <v>1.2506767731456416</v>
      </c>
      <c r="AA53" s="9">
        <v>0.95831077422847877</v>
      </c>
      <c r="AB53" s="9" t="s">
        <v>16</v>
      </c>
      <c r="AC53" s="9">
        <v>8.2999458581483498</v>
      </c>
      <c r="AD53" s="9" t="s">
        <v>16</v>
      </c>
      <c r="AE53" s="9" t="s">
        <v>16</v>
      </c>
      <c r="AF53" s="9" t="s">
        <v>16</v>
      </c>
      <c r="AG53" s="22"/>
      <c r="AH53" s="22">
        <v>334</v>
      </c>
      <c r="AI53" s="20">
        <v>55.3</v>
      </c>
      <c r="AJ53" s="19"/>
      <c r="AK53" s="20">
        <v>9.33740191804708</v>
      </c>
      <c r="AL53" s="20"/>
      <c r="AM53" s="19"/>
      <c r="AN53" s="20">
        <v>11.92</v>
      </c>
      <c r="AO53" s="20"/>
      <c r="AP53" s="19">
        <v>0.73234524847428062</v>
      </c>
      <c r="AQ53" s="19">
        <v>0.42109851787271141</v>
      </c>
      <c r="AR53" s="19">
        <v>7.3339145597210118</v>
      </c>
      <c r="AS53" s="19"/>
      <c r="AT53" s="19"/>
      <c r="AU53" s="19"/>
      <c r="AV53" s="4">
        <v>539</v>
      </c>
      <c r="AW53" s="3">
        <v>65.599999999999994</v>
      </c>
      <c r="AX53" s="1">
        <v>2.6312118570183083</v>
      </c>
      <c r="AY53" s="1">
        <v>0.7088055797733217</v>
      </c>
      <c r="AZ53" s="1">
        <v>0.62249346120313853</v>
      </c>
      <c r="BA53" s="1">
        <v>2.1761115954664341</v>
      </c>
      <c r="BD53" s="1">
        <v>2.7672188317349606</v>
      </c>
      <c r="BE53" s="1">
        <v>0.61203138622493458</v>
      </c>
      <c r="BF53" s="1">
        <v>1.9302528334786397</v>
      </c>
      <c r="BG53" s="1">
        <v>4.2136006974716658</v>
      </c>
      <c r="BH53" s="1">
        <v>0.59633827375762849</v>
      </c>
      <c r="BI53" s="1">
        <v>0.43156059285091541</v>
      </c>
      <c r="BJ53" s="1">
        <v>2.4245858761987793</v>
      </c>
    </row>
    <row r="54" spans="1:62" x14ac:dyDescent="0.25">
      <c r="A54" s="12"/>
      <c r="B54" s="4">
        <v>44</v>
      </c>
      <c r="C54" s="3">
        <v>31.9</v>
      </c>
      <c r="D54" s="3">
        <v>15.614646904969488</v>
      </c>
      <c r="E54" s="3">
        <v>15.85</v>
      </c>
      <c r="F54" s="1">
        <v>0.34001743679163038</v>
      </c>
      <c r="G54" s="1">
        <v>0.26155187445510031</v>
      </c>
      <c r="H54" s="1">
        <v>7.061900610287708</v>
      </c>
      <c r="I54" s="1" t="s">
        <v>16</v>
      </c>
      <c r="J54" s="1" t="s">
        <v>16</v>
      </c>
      <c r="K54" s="12"/>
      <c r="L54" s="4">
        <v>41</v>
      </c>
      <c r="M54" s="3">
        <v>71.8</v>
      </c>
      <c r="N54" s="3">
        <v>15.405405405405405</v>
      </c>
      <c r="O54" s="3">
        <v>16.059999999999999</v>
      </c>
      <c r="P54" s="1">
        <v>0.62772449869224056</v>
      </c>
      <c r="Q54" s="1">
        <v>0.57541412380122059</v>
      </c>
      <c r="R54" s="1">
        <v>8.8666085440278977</v>
      </c>
      <c r="S54" s="1"/>
      <c r="T54" s="1"/>
      <c r="U54" s="1"/>
      <c r="V54" s="10">
        <v>45</v>
      </c>
      <c r="W54" s="6">
        <v>69</v>
      </c>
      <c r="X54" s="6">
        <v>11.840822956145102</v>
      </c>
      <c r="Y54" s="7">
        <v>13.78</v>
      </c>
      <c r="Z54" s="9">
        <v>1.4618299945858149</v>
      </c>
      <c r="AA54" s="9">
        <v>1.2506767731456416</v>
      </c>
      <c r="AB54" s="9">
        <v>1.1857065511640499</v>
      </c>
      <c r="AC54" s="9">
        <v>3.7357877639415271</v>
      </c>
      <c r="AD54" s="9">
        <v>4.0931239848402816</v>
      </c>
      <c r="AE54" s="9" t="s">
        <v>16</v>
      </c>
      <c r="AF54" s="9" t="s">
        <v>16</v>
      </c>
      <c r="AG54" s="22"/>
      <c r="AH54" s="22" t="s">
        <v>221</v>
      </c>
      <c r="AI54" s="20">
        <v>76.400000000000006</v>
      </c>
      <c r="AJ54" s="19"/>
      <c r="AK54" s="20">
        <v>9.33740191804708</v>
      </c>
      <c r="AL54" s="20"/>
      <c r="AM54" s="19"/>
      <c r="AN54" s="20"/>
      <c r="AO54" s="20">
        <v>11.97</v>
      </c>
      <c r="AP54" s="19">
        <v>0.70095902353966877</v>
      </c>
      <c r="AQ54" s="19">
        <v>0.34524847428073235</v>
      </c>
      <c r="AR54" s="19">
        <v>4.1168265039232788</v>
      </c>
      <c r="AS54" s="19"/>
      <c r="AT54" s="19"/>
      <c r="AU54" s="19"/>
      <c r="AV54" s="4">
        <v>566</v>
      </c>
      <c r="AW54" s="3">
        <v>62.5</v>
      </c>
      <c r="AX54" s="1">
        <v>0.73234524847428073</v>
      </c>
      <c r="AY54" s="1">
        <v>0.94681778552746299</v>
      </c>
      <c r="AZ54" s="1">
        <v>0.86312118570183083</v>
      </c>
      <c r="BA54" s="1">
        <v>1.5693112467306016</v>
      </c>
      <c r="BD54" s="1">
        <v>4.2031386224934613</v>
      </c>
      <c r="BE54" s="1">
        <v>0.81865736704446379</v>
      </c>
      <c r="BF54" s="1">
        <v>1.6503923278116825</v>
      </c>
      <c r="BG54" s="1">
        <v>6.0758500435919789</v>
      </c>
      <c r="BH54" s="1">
        <v>0.61726242371403661</v>
      </c>
      <c r="BI54" s="1">
        <v>0.49694856146469046</v>
      </c>
      <c r="BJ54" s="1">
        <v>4.5431560592850913</v>
      </c>
    </row>
    <row r="55" spans="1:62" x14ac:dyDescent="0.25">
      <c r="A55" s="12"/>
      <c r="B55" s="4">
        <v>45</v>
      </c>
      <c r="C55" s="3">
        <v>50.4</v>
      </c>
      <c r="D55" s="3">
        <v>14.986922406277246</v>
      </c>
      <c r="E55" s="3">
        <v>15.62</v>
      </c>
      <c r="F55" s="1">
        <v>0.86312118570183094</v>
      </c>
      <c r="G55" s="1">
        <v>0.62772449869224067</v>
      </c>
      <c r="H55" s="1">
        <v>3.7401918047079343</v>
      </c>
      <c r="I55" s="1" t="s">
        <v>16</v>
      </c>
      <c r="J55" s="1" t="s">
        <v>16</v>
      </c>
      <c r="K55" s="12"/>
      <c r="L55" s="4">
        <v>42</v>
      </c>
      <c r="M55" s="3">
        <v>86.4</v>
      </c>
      <c r="N55" s="3">
        <v>13.600697471665214</v>
      </c>
      <c r="O55" s="3">
        <v>15</v>
      </c>
      <c r="P55" s="1"/>
      <c r="Q55" s="1"/>
      <c r="R55" s="1"/>
      <c r="S55" s="1">
        <v>0.78465562336530081</v>
      </c>
      <c r="T55" s="1"/>
      <c r="U55" s="1"/>
      <c r="V55" s="10">
        <v>46</v>
      </c>
      <c r="W55" s="6">
        <v>32.1</v>
      </c>
      <c r="X55" s="6">
        <v>14.325933946940987</v>
      </c>
      <c r="Y55" s="7">
        <v>14.81</v>
      </c>
      <c r="Z55" s="9">
        <v>0.87709799675149169</v>
      </c>
      <c r="AA55" s="9">
        <v>0.69842988630211156</v>
      </c>
      <c r="AB55" s="9" t="s">
        <v>16</v>
      </c>
      <c r="AC55" s="7">
        <v>10.362750406063888</v>
      </c>
      <c r="AD55" s="9" t="s">
        <v>16</v>
      </c>
      <c r="AE55" s="9" t="s">
        <v>16</v>
      </c>
      <c r="AF55" s="9" t="s">
        <v>16</v>
      </c>
      <c r="AG55" s="22"/>
      <c r="AH55" s="22">
        <v>339</v>
      </c>
      <c r="AI55" s="20">
        <v>80.900000000000006</v>
      </c>
      <c r="AJ55" s="19"/>
      <c r="AK55" s="20">
        <v>9.1360069747166524</v>
      </c>
      <c r="AL55" s="20"/>
      <c r="AM55" s="19"/>
      <c r="AN55" s="20">
        <v>12.67</v>
      </c>
      <c r="AO55" s="20"/>
      <c r="AP55" s="19"/>
      <c r="AQ55" s="19"/>
      <c r="AR55" s="19"/>
      <c r="AS55" s="19">
        <v>0.86312118570183083</v>
      </c>
      <c r="AT55" s="19"/>
      <c r="AU55" s="19"/>
      <c r="AV55" s="4">
        <v>570</v>
      </c>
      <c r="AW55" s="3">
        <v>74.5</v>
      </c>
      <c r="AX55" s="1">
        <v>2.6939843068875327</v>
      </c>
      <c r="AY55" s="1">
        <v>0.93112467306015689</v>
      </c>
      <c r="AZ55" s="1">
        <v>0.73234524847428062</v>
      </c>
      <c r="BA55" s="1">
        <v>2.2964254577157801</v>
      </c>
      <c r="BD55" s="1">
        <v>2.7201394943330426</v>
      </c>
      <c r="BE55" s="1">
        <v>0.6721883173496076</v>
      </c>
      <c r="BF55" s="1">
        <v>1.8413251961639059</v>
      </c>
      <c r="BG55" s="1">
        <v>4.9694856146469055</v>
      </c>
      <c r="BH55" s="1">
        <v>0.60156931124673052</v>
      </c>
      <c r="BI55" s="1">
        <v>0.18570183086312117</v>
      </c>
      <c r="BJ55" s="1">
        <v>4.2789886660854402</v>
      </c>
    </row>
    <row r="56" spans="1:62" x14ac:dyDescent="0.25">
      <c r="A56" s="12"/>
      <c r="B56" s="4">
        <v>46</v>
      </c>
      <c r="C56" s="3">
        <v>89</v>
      </c>
      <c r="D56" s="3">
        <v>16.37</v>
      </c>
      <c r="E56" s="3">
        <v>16.72</v>
      </c>
      <c r="F56" s="1">
        <v>0.34001743679163038</v>
      </c>
      <c r="G56" s="1"/>
      <c r="H56" s="1"/>
      <c r="I56" s="1">
        <v>1.0985178727114213</v>
      </c>
      <c r="J56" s="1">
        <v>0.81081081081081097</v>
      </c>
      <c r="K56" s="12"/>
      <c r="L56" s="4">
        <v>43</v>
      </c>
      <c r="M56" s="3">
        <v>79.5</v>
      </c>
      <c r="N56" s="3">
        <v>14.594594594594593</v>
      </c>
      <c r="O56" s="3">
        <v>15.59</v>
      </c>
      <c r="P56" s="1">
        <v>0.967741935483871</v>
      </c>
      <c r="Q56" s="1">
        <v>0.62772449869224056</v>
      </c>
      <c r="R56" s="1">
        <v>10.35745422842197</v>
      </c>
      <c r="S56" s="1"/>
      <c r="T56" s="1"/>
      <c r="U56" s="1"/>
      <c r="V56" s="10">
        <v>47</v>
      </c>
      <c r="W56" s="6">
        <v>71.5</v>
      </c>
      <c r="X56" s="6">
        <v>12.100703844071468</v>
      </c>
      <c r="Y56" s="7">
        <v>13.98</v>
      </c>
      <c r="Z56" s="9">
        <v>1.1532214401732539</v>
      </c>
      <c r="AA56" s="9">
        <v>0.97455332972387665</v>
      </c>
      <c r="AB56" s="9" t="s">
        <v>16</v>
      </c>
      <c r="AC56" s="9">
        <v>5.4412560909583112</v>
      </c>
      <c r="AD56" s="9" t="s">
        <v>16</v>
      </c>
      <c r="AE56" s="9" t="s">
        <v>16</v>
      </c>
      <c r="AF56" s="9" t="s">
        <v>16</v>
      </c>
      <c r="AG56" s="22"/>
      <c r="AH56" s="22">
        <v>367</v>
      </c>
      <c r="AI56" s="20">
        <v>74.599999999999994</v>
      </c>
      <c r="AJ56" s="19"/>
      <c r="AK56" s="20">
        <v>9.33740191804708</v>
      </c>
      <c r="AL56" s="20"/>
      <c r="AM56" s="19"/>
      <c r="AN56" s="20">
        <v>12.5</v>
      </c>
      <c r="AO56" s="20"/>
      <c r="AP56" s="19">
        <v>0.82911944202266774</v>
      </c>
      <c r="AQ56" s="19">
        <v>0.34263295553618134</v>
      </c>
      <c r="AR56" s="19">
        <v>5.8587619877942467</v>
      </c>
      <c r="AS56" s="19"/>
      <c r="AT56" s="19"/>
      <c r="AU56" s="19"/>
      <c r="AV56" s="4">
        <v>571</v>
      </c>
      <c r="AW56" s="3">
        <v>71.2</v>
      </c>
      <c r="AX56" s="1">
        <v>1.5039232781168264</v>
      </c>
      <c r="AY56" s="1">
        <v>0.77157802964254574</v>
      </c>
      <c r="AZ56" s="1">
        <v>0.69311246730601561</v>
      </c>
      <c r="BA56" s="1">
        <v>0.85527462946817778</v>
      </c>
      <c r="BD56" s="1">
        <v>2.6809067131647777</v>
      </c>
      <c r="BE56" s="1">
        <v>0.63034001743679169</v>
      </c>
      <c r="BF56" s="1">
        <v>1.6608544027898866</v>
      </c>
      <c r="BG56" s="1">
        <v>5.0479511769834344</v>
      </c>
      <c r="BH56" s="1">
        <v>0.56756756756756754</v>
      </c>
      <c r="BI56" s="1">
        <v>0.2798605056669573</v>
      </c>
      <c r="BJ56" s="1">
        <v>3.4577157802964256</v>
      </c>
    </row>
    <row r="57" spans="1:62" x14ac:dyDescent="0.25">
      <c r="A57" s="12"/>
      <c r="B57" s="4">
        <v>47</v>
      </c>
      <c r="C57" s="3">
        <v>83.7</v>
      </c>
      <c r="D57" s="3">
        <v>16.294681778552746</v>
      </c>
      <c r="E57" s="3">
        <v>16.649999999999999</v>
      </c>
      <c r="F57" s="1">
        <v>0.47079337401918053</v>
      </c>
      <c r="G57" s="1"/>
      <c r="H57" s="1"/>
      <c r="I57" s="1">
        <v>0.86312118570183094</v>
      </c>
      <c r="J57" s="1">
        <v>0.81081081081081097</v>
      </c>
      <c r="K57" s="12"/>
      <c r="L57" s="4">
        <v>44</v>
      </c>
      <c r="M57" s="3">
        <v>8.4</v>
      </c>
      <c r="N57" s="3">
        <v>16.687009590235395</v>
      </c>
      <c r="O57" s="3">
        <v>16.71</v>
      </c>
      <c r="P57" s="1">
        <v>0.49694856146469046</v>
      </c>
      <c r="Q57" s="1">
        <v>0.44463818657367044</v>
      </c>
      <c r="R57" s="1">
        <v>11.743679163034001</v>
      </c>
      <c r="S57" s="1"/>
      <c r="T57" s="1"/>
      <c r="U57" s="1"/>
      <c r="V57" s="10">
        <v>48</v>
      </c>
      <c r="W57" s="6">
        <v>81.900000000000006</v>
      </c>
      <c r="X57" s="6">
        <v>11.922035733622092</v>
      </c>
      <c r="Y57" s="7">
        <v>13.95</v>
      </c>
      <c r="Z57" s="9">
        <v>0.60097455332972394</v>
      </c>
      <c r="AA57" s="9" t="s">
        <v>16</v>
      </c>
      <c r="AB57" s="9" t="s">
        <v>16</v>
      </c>
      <c r="AC57" s="9" t="s">
        <v>16</v>
      </c>
      <c r="AD57" s="9" t="s">
        <v>16</v>
      </c>
      <c r="AE57" s="9">
        <v>1.4455874390904171</v>
      </c>
      <c r="AF57" s="9">
        <v>1.3643746616134274</v>
      </c>
      <c r="AG57" s="22"/>
      <c r="AH57" s="22">
        <v>381</v>
      </c>
      <c r="AI57" s="20">
        <v>88.2</v>
      </c>
      <c r="AJ57" s="19"/>
      <c r="AK57" s="20">
        <v>9.4158674803836089</v>
      </c>
      <c r="AL57" s="20"/>
      <c r="AM57" s="19"/>
      <c r="AN57" s="20">
        <v>12.89</v>
      </c>
      <c r="AO57" s="20"/>
      <c r="AP57" s="19"/>
      <c r="AQ57" s="19"/>
      <c r="AR57" s="19"/>
      <c r="AS57" s="19">
        <v>1.203138622493461</v>
      </c>
      <c r="AT57" s="19">
        <v>1.0985178727114211</v>
      </c>
      <c r="AU57" s="19"/>
      <c r="AV57" s="4" t="s">
        <v>348</v>
      </c>
      <c r="AW57" s="3">
        <v>64.3</v>
      </c>
      <c r="AX57" s="1">
        <v>4.8988666085440276</v>
      </c>
      <c r="AY57" s="1">
        <v>0.88927637314734087</v>
      </c>
      <c r="AZ57" s="1">
        <v>0.58587619877942465</v>
      </c>
      <c r="BA57" s="1">
        <v>4.6033129904097647</v>
      </c>
      <c r="BD57" s="1">
        <v>1.1534437663469921</v>
      </c>
      <c r="BG57" s="1">
        <v>3.4943330427201396</v>
      </c>
      <c r="BH57" s="1">
        <v>0.53356582388840457</v>
      </c>
      <c r="BI57" s="1">
        <v>0.35047951176983438</v>
      </c>
      <c r="BJ57" s="1">
        <v>2.7515257192676548</v>
      </c>
    </row>
    <row r="58" spans="1:62" x14ac:dyDescent="0.25">
      <c r="A58" s="12"/>
      <c r="B58" s="4">
        <v>48</v>
      </c>
      <c r="C58" s="3">
        <v>71.900000000000006</v>
      </c>
      <c r="D58" s="3">
        <v>14.411508282476026</v>
      </c>
      <c r="E58" s="3">
        <v>15.43</v>
      </c>
      <c r="F58" s="1">
        <v>0.60156931124673063</v>
      </c>
      <c r="G58" s="1">
        <v>0.52310374891020062</v>
      </c>
      <c r="H58" s="1">
        <v>4.6033129904097656</v>
      </c>
      <c r="I58" s="1" t="s">
        <v>16</v>
      </c>
      <c r="J58" s="1" t="s">
        <v>16</v>
      </c>
      <c r="K58" s="12"/>
      <c r="L58" s="4">
        <v>45</v>
      </c>
      <c r="M58" s="3">
        <v>65.8</v>
      </c>
      <c r="N58" s="3">
        <v>14.725370531822144</v>
      </c>
      <c r="O58" s="3">
        <v>15.58</v>
      </c>
      <c r="P58" s="1">
        <v>0.99389712292938093</v>
      </c>
      <c r="Q58" s="1">
        <v>0.75850043591979066</v>
      </c>
      <c r="R58" s="1">
        <v>7.6373147340889274</v>
      </c>
      <c r="S58" s="1"/>
      <c r="T58" s="1"/>
      <c r="U58" s="1"/>
      <c r="V58" s="10">
        <v>49</v>
      </c>
      <c r="W58" s="6">
        <v>63.6</v>
      </c>
      <c r="X58" s="6">
        <v>13.010286951813752</v>
      </c>
      <c r="Y58" s="7">
        <v>14.46</v>
      </c>
      <c r="Z58" s="9">
        <v>1.0882512181916622</v>
      </c>
      <c r="AA58" s="9">
        <v>0.92582566323768278</v>
      </c>
      <c r="AB58" s="9" t="s">
        <v>16</v>
      </c>
      <c r="AC58" s="9">
        <v>5.5224688684353005</v>
      </c>
      <c r="AD58" s="9" t="s">
        <v>16</v>
      </c>
      <c r="AE58" s="9" t="s">
        <v>16</v>
      </c>
      <c r="AF58" s="9" t="s">
        <v>16</v>
      </c>
      <c r="AG58" s="22"/>
      <c r="AH58" s="22">
        <v>387</v>
      </c>
      <c r="AI58" s="20">
        <v>81.8</v>
      </c>
      <c r="AJ58" s="19"/>
      <c r="AK58" s="20">
        <v>8.2650392327811684</v>
      </c>
      <c r="AL58" s="20"/>
      <c r="AM58" s="19"/>
      <c r="AN58" s="20">
        <v>12.64</v>
      </c>
      <c r="AO58" s="20"/>
      <c r="AP58" s="19"/>
      <c r="AQ58" s="19"/>
      <c r="AR58" s="19"/>
      <c r="AS58" s="19">
        <v>1.046207497820401</v>
      </c>
      <c r="AT58" s="19"/>
      <c r="AU58" s="19"/>
      <c r="AV58" s="4">
        <v>580</v>
      </c>
      <c r="AW58" s="3">
        <v>65.58</v>
      </c>
      <c r="AX58" s="1">
        <v>2.8482999128160422</v>
      </c>
      <c r="AY58" s="1">
        <v>0.70619006102877069</v>
      </c>
      <c r="AZ58" s="1">
        <v>0.60941586748038357</v>
      </c>
      <c r="BA58" s="1">
        <v>2.6285963382737578</v>
      </c>
      <c r="BD58" s="1">
        <v>3.0810810810810807</v>
      </c>
      <c r="BE58" s="1">
        <v>0.60418482999128165</v>
      </c>
      <c r="BF58" s="1">
        <v>2.2441150828247602</v>
      </c>
      <c r="BG58" s="1">
        <v>3.5911072362685257</v>
      </c>
      <c r="BH58" s="1">
        <v>0.55448997384481258</v>
      </c>
      <c r="BI58" s="1">
        <v>0.48910200523103747</v>
      </c>
      <c r="BJ58" s="1">
        <v>2.5004359197907586</v>
      </c>
    </row>
    <row r="59" spans="1:62" x14ac:dyDescent="0.25">
      <c r="A59" s="12"/>
      <c r="B59" s="4">
        <v>49</v>
      </c>
      <c r="C59" s="3">
        <v>70.5</v>
      </c>
      <c r="D59" s="3">
        <v>14.908456843940717</v>
      </c>
      <c r="E59" s="3">
        <v>15.74</v>
      </c>
      <c r="F59" s="1">
        <v>0.62772449869224067</v>
      </c>
      <c r="G59" s="1">
        <v>0.54925893635571066</v>
      </c>
      <c r="H59" s="1">
        <v>3.6617262423714041</v>
      </c>
      <c r="I59" s="1" t="s">
        <v>16</v>
      </c>
      <c r="J59" s="1" t="s">
        <v>16</v>
      </c>
      <c r="K59" s="12"/>
      <c r="L59" s="4">
        <v>46</v>
      </c>
      <c r="M59" s="3">
        <v>76.8</v>
      </c>
      <c r="N59" s="3">
        <v>13.548387096774192</v>
      </c>
      <c r="O59" s="3">
        <v>14.9</v>
      </c>
      <c r="P59" s="1">
        <v>0.73234524847428062</v>
      </c>
      <c r="Q59" s="1">
        <v>0.47079337401918048</v>
      </c>
      <c r="R59" s="1">
        <v>9.5204882301656486</v>
      </c>
      <c r="S59" s="1"/>
      <c r="T59" s="1"/>
      <c r="U59" s="1"/>
      <c r="V59" s="10">
        <v>50</v>
      </c>
      <c r="W59" s="6">
        <v>70.099999999999994</v>
      </c>
      <c r="X59" s="6">
        <v>11.337303735787764</v>
      </c>
      <c r="Y59" s="7">
        <v>13.48</v>
      </c>
      <c r="Z59" s="9">
        <v>0.92582566323768278</v>
      </c>
      <c r="AA59" s="9">
        <v>0.87709799675148903</v>
      </c>
      <c r="AB59" s="9" t="s">
        <v>16</v>
      </c>
      <c r="AC59" s="9">
        <v>3.6545749864645374</v>
      </c>
      <c r="AD59" s="9" t="s">
        <v>16</v>
      </c>
      <c r="AE59" s="9" t="s">
        <v>16</v>
      </c>
      <c r="AF59" s="9" t="s">
        <v>16</v>
      </c>
      <c r="AG59" s="22"/>
      <c r="AH59" s="22">
        <v>395</v>
      </c>
      <c r="AI59" s="20">
        <v>70.900000000000006</v>
      </c>
      <c r="AJ59" s="19"/>
      <c r="AK59" s="20">
        <v>10.06974716652136</v>
      </c>
      <c r="AL59" s="20"/>
      <c r="AM59" s="19"/>
      <c r="AN59" s="20">
        <v>12.7</v>
      </c>
      <c r="AO59" s="20"/>
      <c r="AP59" s="19">
        <v>0.72449869224062768</v>
      </c>
      <c r="AQ59" s="19">
        <v>0.25108979947689625</v>
      </c>
      <c r="AR59" s="19">
        <v>5.3173496076721882</v>
      </c>
      <c r="AS59" s="19"/>
      <c r="AT59" s="19"/>
      <c r="AU59" s="19"/>
      <c r="AV59" s="4">
        <v>593</v>
      </c>
      <c r="AW59" s="3">
        <v>80.599999999999994</v>
      </c>
      <c r="AX59" s="1">
        <v>2.7855274629468179</v>
      </c>
      <c r="AY59" s="1">
        <v>0.49694856146469046</v>
      </c>
      <c r="BB59" s="1">
        <v>1.2816041848299913</v>
      </c>
      <c r="BC59" s="1">
        <v>1.1508282476024412</v>
      </c>
      <c r="BD59" s="1">
        <v>2.3147340889276373</v>
      </c>
      <c r="BG59" s="1">
        <v>3.5832606800348739</v>
      </c>
    </row>
    <row r="60" spans="1:62" x14ac:dyDescent="0.25">
      <c r="A60" s="12"/>
      <c r="B60" s="4">
        <v>50</v>
      </c>
      <c r="C60" s="3">
        <v>65.400000000000006</v>
      </c>
      <c r="D60" s="3">
        <v>16.190061028770707</v>
      </c>
      <c r="E60" s="3">
        <v>16.55</v>
      </c>
      <c r="F60" s="1">
        <v>1.0462074978204012</v>
      </c>
      <c r="G60" s="1">
        <v>0.62772449869224067</v>
      </c>
      <c r="H60" s="1">
        <v>9.7035745422842208</v>
      </c>
      <c r="I60" s="1" t="s">
        <v>16</v>
      </c>
      <c r="J60" s="1" t="s">
        <v>16</v>
      </c>
      <c r="K60" s="12"/>
      <c r="L60" s="4">
        <v>47</v>
      </c>
      <c r="M60" s="3">
        <v>53.7</v>
      </c>
      <c r="N60" s="3">
        <v>15.170008718395815</v>
      </c>
      <c r="O60" s="3">
        <v>15.8</v>
      </c>
      <c r="P60" s="1">
        <v>0.91543156059285091</v>
      </c>
      <c r="Q60" s="1">
        <v>0.75850043591979066</v>
      </c>
      <c r="R60" s="1">
        <v>7.9773321708805573</v>
      </c>
      <c r="S60" s="1"/>
      <c r="T60" s="1"/>
      <c r="U60" s="1"/>
      <c r="V60" s="10">
        <v>51</v>
      </c>
      <c r="W60" s="6">
        <v>17.100000000000001</v>
      </c>
      <c r="X60" s="6">
        <v>13.708716838115865</v>
      </c>
      <c r="Y60" s="7">
        <v>13.93</v>
      </c>
      <c r="Z60" s="9">
        <v>0.60097455332972571</v>
      </c>
      <c r="AA60" s="9">
        <v>0.56848944233892973</v>
      </c>
      <c r="AB60" s="9" t="s">
        <v>16</v>
      </c>
      <c r="AC60" s="9">
        <v>8.3649160801299409</v>
      </c>
      <c r="AD60" s="9" t="s">
        <v>16</v>
      </c>
      <c r="AE60" s="9" t="s">
        <v>16</v>
      </c>
      <c r="AF60" s="9" t="s">
        <v>16</v>
      </c>
      <c r="AG60" s="22"/>
      <c r="AH60" s="22">
        <v>443</v>
      </c>
      <c r="AI60" s="20">
        <v>59.5</v>
      </c>
      <c r="AJ60" s="19"/>
      <c r="AK60" s="20">
        <v>4.0488230165649517</v>
      </c>
      <c r="AL60" s="20"/>
      <c r="AM60" s="19"/>
      <c r="AN60" s="20"/>
      <c r="AO60" s="20">
        <v>11.32</v>
      </c>
      <c r="AP60" s="19">
        <v>0.81604184829991278</v>
      </c>
      <c r="AQ60" s="19">
        <v>0.28509154315605928</v>
      </c>
      <c r="AR60" s="19">
        <v>2.0453356582388844</v>
      </c>
      <c r="AS60" s="19"/>
      <c r="AT60" s="19"/>
      <c r="AU60" s="19"/>
      <c r="AV60" s="4">
        <v>603</v>
      </c>
      <c r="AW60" s="3">
        <v>74.2</v>
      </c>
      <c r="AX60" s="1">
        <v>2.8875326939843071</v>
      </c>
      <c r="AY60" s="1">
        <v>1.0723626852659109</v>
      </c>
      <c r="AZ60" s="1">
        <v>0.68003487358326065</v>
      </c>
      <c r="BA60" s="1">
        <v>2.4324324324324325</v>
      </c>
      <c r="BD60" s="1">
        <v>3.4184829991281602</v>
      </c>
      <c r="BE60" s="1">
        <v>0.62510897994768966</v>
      </c>
      <c r="BF60" s="1">
        <v>2.6129032258064515</v>
      </c>
      <c r="BG60" s="1">
        <v>2.0897994768962516</v>
      </c>
      <c r="BH60" s="1">
        <v>0.57279860505666957</v>
      </c>
      <c r="BI60" s="1">
        <v>0.4001743679163034</v>
      </c>
      <c r="BJ60" s="1">
        <v>1.1220575414123801</v>
      </c>
    </row>
    <row r="61" spans="1:62" x14ac:dyDescent="0.25">
      <c r="A61" s="12"/>
      <c r="B61" s="4">
        <v>51</v>
      </c>
      <c r="C61" s="3">
        <v>59.6</v>
      </c>
      <c r="D61" s="3">
        <v>16.817785527462949</v>
      </c>
      <c r="E61" s="3">
        <v>16.93</v>
      </c>
      <c r="F61" s="1">
        <v>1.0462074978204012</v>
      </c>
      <c r="G61" s="1">
        <v>0.83696599825632101</v>
      </c>
      <c r="H61" s="1">
        <v>6.9834350479511782</v>
      </c>
      <c r="I61" s="1" t="s">
        <v>16</v>
      </c>
      <c r="J61" s="1" t="s">
        <v>16</v>
      </c>
      <c r="K61" s="12"/>
      <c r="L61" s="4">
        <v>48</v>
      </c>
      <c r="M61" s="3">
        <v>34.700000000000003</v>
      </c>
      <c r="N61" s="3">
        <v>15.117698343504793</v>
      </c>
      <c r="O61" s="3">
        <v>15.48</v>
      </c>
      <c r="P61" s="1">
        <v>0.68003487358326065</v>
      </c>
      <c r="Q61" s="1">
        <v>0.60156931124673052</v>
      </c>
      <c r="R61" s="1">
        <v>4.551002615518744</v>
      </c>
      <c r="S61" s="1"/>
      <c r="T61" s="1"/>
      <c r="U61" s="1"/>
      <c r="V61" s="10">
        <v>52</v>
      </c>
      <c r="W61" s="6">
        <v>40.700000000000003</v>
      </c>
      <c r="X61" s="6">
        <v>12.604223064428803</v>
      </c>
      <c r="Y61" s="7">
        <v>13.69</v>
      </c>
      <c r="Z61" s="9">
        <v>0.81212777476989717</v>
      </c>
      <c r="AA61" s="9">
        <v>0.60097455332972394</v>
      </c>
      <c r="AB61" s="9" t="s">
        <v>16</v>
      </c>
      <c r="AC61" s="9">
        <v>8.8359501894964811</v>
      </c>
      <c r="AD61" s="9" t="s">
        <v>16</v>
      </c>
      <c r="AE61" s="9" t="s">
        <v>16</v>
      </c>
      <c r="AF61" s="9" t="s">
        <v>16</v>
      </c>
      <c r="AG61" s="22"/>
      <c r="AH61" s="22">
        <v>448</v>
      </c>
      <c r="AI61" s="20">
        <v>84.8</v>
      </c>
      <c r="AJ61" s="19"/>
      <c r="AK61" s="19">
        <v>4.7340889276373153</v>
      </c>
      <c r="AL61" s="20"/>
      <c r="AM61" s="19"/>
      <c r="AN61" s="20"/>
      <c r="AO61" s="20">
        <v>12.15</v>
      </c>
      <c r="AP61" s="19"/>
      <c r="AQ61" s="19"/>
      <c r="AR61" s="19"/>
      <c r="AS61" s="19">
        <v>1.203138622493461</v>
      </c>
      <c r="AT61" s="19">
        <v>1.046207497820401</v>
      </c>
      <c r="AU61" s="19"/>
      <c r="AV61" s="4">
        <v>609</v>
      </c>
      <c r="AW61" s="3">
        <v>57.14</v>
      </c>
      <c r="AX61" s="1">
        <v>2.7096774193548381</v>
      </c>
      <c r="AY61" s="1">
        <v>0.86312118570183083</v>
      </c>
      <c r="AZ61" s="1">
        <v>0.72188317349607667</v>
      </c>
      <c r="BA61" s="1">
        <v>2.3487358326068004</v>
      </c>
      <c r="BD61" s="1">
        <v>1.3914559721011335</v>
      </c>
      <c r="BE61" s="1">
        <v>0.64603312990409767</v>
      </c>
      <c r="BF61" s="1">
        <v>2.6129032258064515</v>
      </c>
      <c r="BG61" s="1">
        <v>4.0069747166521354</v>
      </c>
      <c r="BH61" s="1">
        <v>0.47863993025283347</v>
      </c>
      <c r="BI61" s="1">
        <v>0.36617262423714031</v>
      </c>
      <c r="BJ61" s="1">
        <v>2.9529206625980815</v>
      </c>
    </row>
    <row r="62" spans="1:62" x14ac:dyDescent="0.25">
      <c r="A62" s="12"/>
      <c r="B62" s="4">
        <v>52</v>
      </c>
      <c r="C62" s="3">
        <v>76.8</v>
      </c>
      <c r="D62" s="3">
        <v>16.582388840453358</v>
      </c>
      <c r="E62" s="3">
        <v>16.829999999999998</v>
      </c>
      <c r="F62" s="1">
        <v>0.81081081081081097</v>
      </c>
      <c r="G62" s="1">
        <v>0.52310374891020062</v>
      </c>
      <c r="H62" s="1">
        <v>7.2711421098517883</v>
      </c>
      <c r="I62" s="1" t="s">
        <v>16</v>
      </c>
      <c r="J62" s="1" t="s">
        <v>16</v>
      </c>
      <c r="K62" s="12"/>
      <c r="L62" s="4">
        <v>49</v>
      </c>
      <c r="M62" s="3">
        <v>47.8</v>
      </c>
      <c r="N62" s="3">
        <v>14.908456843940714</v>
      </c>
      <c r="O62" s="3">
        <v>15.52</v>
      </c>
      <c r="P62" s="1">
        <v>0.94158674803836095</v>
      </c>
      <c r="Q62" s="1">
        <v>0.52310374891020051</v>
      </c>
      <c r="R62" s="1">
        <v>11.2205754141238</v>
      </c>
      <c r="S62" s="1"/>
      <c r="T62" s="1"/>
      <c r="U62" s="1"/>
      <c r="V62" s="10">
        <v>53</v>
      </c>
      <c r="W62" s="6">
        <v>57.9</v>
      </c>
      <c r="X62" s="6">
        <v>11.142393069842988</v>
      </c>
      <c r="Y62" s="7">
        <v>13.14</v>
      </c>
      <c r="Z62" s="9">
        <v>0.99079588521927453</v>
      </c>
      <c r="AA62" s="9">
        <v>0.89334055224688691</v>
      </c>
      <c r="AB62" s="9" t="s">
        <v>16</v>
      </c>
      <c r="AC62" s="9">
        <v>4.0606388738494861</v>
      </c>
      <c r="AD62" s="9" t="s">
        <v>16</v>
      </c>
      <c r="AE62" s="9" t="s">
        <v>16</v>
      </c>
      <c r="AF62" s="9" t="s">
        <v>16</v>
      </c>
      <c r="AG62" s="22"/>
      <c r="AH62" s="22">
        <v>458</v>
      </c>
      <c r="AI62" s="20">
        <v>86.7</v>
      </c>
      <c r="AJ62" s="19"/>
      <c r="AK62" s="20">
        <v>8.2911944202266774</v>
      </c>
      <c r="AL62" s="20"/>
      <c r="AM62" s="19"/>
      <c r="AN62" s="20">
        <v>12.81</v>
      </c>
      <c r="AO62" s="19"/>
      <c r="AP62" s="19"/>
      <c r="AQ62" s="19"/>
      <c r="AR62" s="19"/>
      <c r="AS62" s="19">
        <v>1.4646904969485612</v>
      </c>
      <c r="AT62" s="19">
        <v>1.4646904969485612</v>
      </c>
      <c r="AU62" s="19"/>
      <c r="AV62" s="4">
        <v>615</v>
      </c>
      <c r="AW62" s="3">
        <v>66.599999999999994</v>
      </c>
      <c r="AX62" s="1">
        <v>5.7672188317349606</v>
      </c>
      <c r="AY62" s="1">
        <v>0.60156931124673052</v>
      </c>
      <c r="AZ62" s="1">
        <v>0.52310374891020051</v>
      </c>
      <c r="BA62" s="1">
        <v>5.2048823016564949</v>
      </c>
      <c r="BD62" s="1">
        <v>2.7436791630340016</v>
      </c>
      <c r="BE62" s="1">
        <v>0.51264167393199644</v>
      </c>
      <c r="BF62" s="1">
        <v>2.0793374019180471</v>
      </c>
      <c r="BG62" s="1">
        <v>1.3234524847428073</v>
      </c>
      <c r="BH62" s="1">
        <v>0.37663469921534437</v>
      </c>
      <c r="BI62" s="1">
        <v>0.3269398430688753</v>
      </c>
      <c r="BJ62" s="1">
        <v>0.99389712292938093</v>
      </c>
    </row>
    <row r="63" spans="1:62" x14ac:dyDescent="0.25">
      <c r="A63" s="12"/>
      <c r="B63" s="4">
        <v>53</v>
      </c>
      <c r="C63" s="3">
        <v>51.3</v>
      </c>
      <c r="D63" s="3">
        <v>16.53007846556234</v>
      </c>
      <c r="E63" s="3">
        <v>16.7</v>
      </c>
      <c r="F63" s="1">
        <v>0.81081081081081097</v>
      </c>
      <c r="G63" s="1">
        <v>0.54925893635571066</v>
      </c>
      <c r="H63" s="1">
        <v>7.2188317349607685</v>
      </c>
      <c r="I63" s="1" t="s">
        <v>16</v>
      </c>
      <c r="J63" s="1" t="s">
        <v>16</v>
      </c>
      <c r="K63" s="12"/>
      <c r="L63" s="4">
        <v>50</v>
      </c>
      <c r="M63" s="3">
        <v>61.2</v>
      </c>
      <c r="N63" s="3">
        <v>13.234524847428073</v>
      </c>
      <c r="O63" s="3">
        <v>14.55</v>
      </c>
      <c r="P63" s="1">
        <v>1.4385353095030513</v>
      </c>
      <c r="Q63" s="1">
        <v>0.88927637314734087</v>
      </c>
      <c r="R63" s="1">
        <v>8.2388840453356575</v>
      </c>
      <c r="S63" s="1"/>
      <c r="T63" s="1"/>
      <c r="U63" s="1"/>
      <c r="V63" s="10">
        <v>54</v>
      </c>
      <c r="W63" s="6">
        <v>55.9</v>
      </c>
      <c r="X63" s="6">
        <v>13.318895506226314</v>
      </c>
      <c r="Y63" s="7">
        <v>14.54</v>
      </c>
      <c r="Z63" s="9">
        <v>0.84461288576069304</v>
      </c>
      <c r="AA63" s="9">
        <v>0.81212777476989717</v>
      </c>
      <c r="AB63" s="9" t="s">
        <v>16</v>
      </c>
      <c r="AC63" s="9">
        <v>4.3042772062804548</v>
      </c>
      <c r="AD63" s="9" t="s">
        <v>16</v>
      </c>
      <c r="AE63" s="9" t="s">
        <v>16</v>
      </c>
      <c r="AF63" s="9" t="s">
        <v>16</v>
      </c>
      <c r="AG63" s="22"/>
      <c r="AH63" s="22">
        <v>463</v>
      </c>
      <c r="AI63" s="20">
        <v>62.4</v>
      </c>
      <c r="AJ63" s="19"/>
      <c r="AK63" s="20">
        <v>10.1743679163034</v>
      </c>
      <c r="AL63" s="20"/>
      <c r="AM63" s="19"/>
      <c r="AN63" s="20">
        <v>12.34</v>
      </c>
      <c r="AO63" s="19"/>
      <c r="AP63" s="19">
        <v>0.967741935483871</v>
      </c>
      <c r="AQ63" s="19">
        <v>0.31124673060156927</v>
      </c>
      <c r="AR63" s="19">
        <v>7.135135135135136</v>
      </c>
      <c r="AS63" s="19"/>
      <c r="AT63" s="19"/>
      <c r="AU63" s="19"/>
      <c r="AV63" s="4">
        <v>634</v>
      </c>
      <c r="AW63" s="3">
        <v>88.8</v>
      </c>
      <c r="AX63" s="1">
        <v>2.832606800348735</v>
      </c>
      <c r="BB63" s="1">
        <v>0.967741935483871</v>
      </c>
      <c r="BC63" s="1">
        <v>0.91543156059285091</v>
      </c>
      <c r="BD63" s="1">
        <v>1.5536181342632955</v>
      </c>
      <c r="BG63" s="1">
        <v>4.2711421098517874</v>
      </c>
    </row>
    <row r="64" spans="1:62" x14ac:dyDescent="0.25">
      <c r="A64" s="12"/>
      <c r="B64" s="4" t="s">
        <v>19</v>
      </c>
      <c r="C64" s="3">
        <v>10.6</v>
      </c>
      <c r="D64" s="3">
        <v>14.725370531822145</v>
      </c>
      <c r="E64" s="3">
        <v>14.76</v>
      </c>
      <c r="F64" s="1">
        <v>0.44463818657367049</v>
      </c>
      <c r="G64" s="1">
        <v>0.36617262423714042</v>
      </c>
      <c r="H64" s="1">
        <v>5.6495204882301664</v>
      </c>
      <c r="I64" s="1" t="s">
        <v>16</v>
      </c>
      <c r="J64" s="1" t="s">
        <v>16</v>
      </c>
      <c r="K64" s="12"/>
      <c r="L64" s="4">
        <v>51</v>
      </c>
      <c r="M64" s="3">
        <v>84.4</v>
      </c>
      <c r="N64" s="3">
        <v>13.574542284219703</v>
      </c>
      <c r="O64" s="3">
        <v>14.99</v>
      </c>
      <c r="P64" s="1"/>
      <c r="Q64" s="1"/>
      <c r="R64" s="1"/>
      <c r="S64" s="1">
        <v>0.94158674803836095</v>
      </c>
      <c r="T64" s="1"/>
      <c r="U64" s="1"/>
      <c r="V64" s="10">
        <v>55</v>
      </c>
      <c r="W64" s="6">
        <v>68.3</v>
      </c>
      <c r="X64" s="6">
        <v>12.831618841364376</v>
      </c>
      <c r="Y64" s="7">
        <v>14.4</v>
      </c>
      <c r="Z64" s="9">
        <v>0.5197617758527342</v>
      </c>
      <c r="AA64" s="9">
        <v>0.40606388738494859</v>
      </c>
      <c r="AB64" s="9" t="s">
        <v>16</v>
      </c>
      <c r="AC64" s="9">
        <v>4.2717920952896593</v>
      </c>
      <c r="AD64" s="9" t="s">
        <v>16</v>
      </c>
      <c r="AE64" s="9" t="s">
        <v>16</v>
      </c>
      <c r="AF64" s="9" t="s">
        <v>16</v>
      </c>
      <c r="AG64" s="22"/>
      <c r="AH64" s="22">
        <v>500</v>
      </c>
      <c r="AI64" s="20">
        <v>56.6</v>
      </c>
      <c r="AJ64" s="19"/>
      <c r="AK64" s="20">
        <v>9.6015693112467311</v>
      </c>
      <c r="AL64" s="20"/>
      <c r="AM64" s="19"/>
      <c r="AN64" s="20">
        <v>12.12</v>
      </c>
      <c r="AO64" s="20"/>
      <c r="AP64" s="19">
        <v>1.077593722755013</v>
      </c>
      <c r="AQ64" s="19">
        <v>0.6146469049694856</v>
      </c>
      <c r="AR64" s="19">
        <v>6.1255448997384487</v>
      </c>
      <c r="AS64" s="19"/>
      <c r="AT64" s="19"/>
      <c r="AU64" s="19"/>
      <c r="AV64" s="4">
        <v>641</v>
      </c>
      <c r="AW64" s="3">
        <v>70.09</v>
      </c>
      <c r="AX64" s="1">
        <v>3.8918918918918921</v>
      </c>
      <c r="AY64" s="1">
        <v>0.967741935483871</v>
      </c>
      <c r="AZ64" s="1">
        <v>0.78465562336530081</v>
      </c>
      <c r="BA64" s="1">
        <v>2.7462946817785525</v>
      </c>
      <c r="BD64" s="1">
        <v>1.3182214472537053</v>
      </c>
      <c r="BE64" s="1">
        <v>0.77157802964254574</v>
      </c>
      <c r="BF64" s="1">
        <v>0.76373147340889269</v>
      </c>
      <c r="BG64" s="1">
        <v>3.8395815170008722</v>
      </c>
      <c r="BH64" s="1">
        <v>0.63557105492589361</v>
      </c>
      <c r="BI64" s="1">
        <v>0.50741063644289452</v>
      </c>
      <c r="BJ64" s="1">
        <v>2.7986050566695724</v>
      </c>
    </row>
    <row r="65" spans="1:62" x14ac:dyDescent="0.25">
      <c r="A65" s="12"/>
      <c r="B65" s="4">
        <v>54</v>
      </c>
      <c r="C65" s="3">
        <v>47.1</v>
      </c>
      <c r="D65" s="3">
        <v>15.928509154315607</v>
      </c>
      <c r="E65" s="3">
        <v>16.239999999999998</v>
      </c>
      <c r="F65" s="1">
        <v>0.68003487358326076</v>
      </c>
      <c r="G65" s="1">
        <v>0.44463818657367049</v>
      </c>
      <c r="H65" s="3">
        <v>10.069747166521362</v>
      </c>
      <c r="I65" s="1" t="s">
        <v>16</v>
      </c>
      <c r="J65" s="1" t="s">
        <v>16</v>
      </c>
      <c r="K65" s="12"/>
      <c r="L65" s="4" t="s">
        <v>271</v>
      </c>
      <c r="M65" s="3">
        <v>77.099999999999994</v>
      </c>
      <c r="N65" s="3">
        <v>14.333042720139494</v>
      </c>
      <c r="O65" s="3">
        <v>15.4</v>
      </c>
      <c r="P65" s="1">
        <v>0.62772449869224056</v>
      </c>
      <c r="Q65" s="1">
        <v>0.52310374891020051</v>
      </c>
      <c r="R65" s="1">
        <v>4.4725370531822151</v>
      </c>
      <c r="S65" s="1"/>
      <c r="T65" s="1"/>
      <c r="U65" s="1"/>
      <c r="V65" s="10">
        <v>56</v>
      </c>
      <c r="W65" s="6">
        <v>29.7</v>
      </c>
      <c r="X65" s="6">
        <v>12.961559285327558</v>
      </c>
      <c r="Y65" s="7">
        <v>13.64</v>
      </c>
      <c r="Z65" s="9">
        <v>0.68218733080671368</v>
      </c>
      <c r="AA65" s="9">
        <v>0.63345966432051981</v>
      </c>
      <c r="AB65" s="9" t="s">
        <v>16</v>
      </c>
      <c r="AC65" s="9">
        <v>3.8982133188955066</v>
      </c>
      <c r="AD65" s="9" t="s">
        <v>16</v>
      </c>
      <c r="AE65" s="9" t="s">
        <v>16</v>
      </c>
      <c r="AF65" s="9" t="s">
        <v>16</v>
      </c>
      <c r="AG65" s="22"/>
      <c r="AH65" s="22" t="s">
        <v>240</v>
      </c>
      <c r="AI65" s="20">
        <v>89.3</v>
      </c>
      <c r="AJ65" s="19"/>
      <c r="AK65" s="20">
        <v>9.7820401046207497</v>
      </c>
      <c r="AL65" s="20"/>
      <c r="AM65" s="19"/>
      <c r="AN65" s="20">
        <v>12.93</v>
      </c>
      <c r="AO65" s="20"/>
      <c r="AP65" s="19"/>
      <c r="AQ65" s="19"/>
      <c r="AR65" s="19"/>
      <c r="AS65" s="19">
        <v>0.88927637314734087</v>
      </c>
      <c r="AT65" s="19"/>
      <c r="AU65" s="19"/>
      <c r="AV65" s="4">
        <v>645</v>
      </c>
      <c r="AW65" s="3">
        <v>56</v>
      </c>
      <c r="AX65" s="1">
        <v>2.199651264167394</v>
      </c>
      <c r="AY65" s="1">
        <v>0.68265039232781166</v>
      </c>
      <c r="AZ65" s="1">
        <v>0.61987794245858763</v>
      </c>
      <c r="BA65" s="1">
        <v>1.8491717523975588</v>
      </c>
      <c r="BD65" s="1">
        <v>4.4673060156931115</v>
      </c>
      <c r="BE65" s="1">
        <v>0.60156931124673052</v>
      </c>
      <c r="BF65" s="1">
        <v>3.8265039232781168</v>
      </c>
      <c r="BG65" s="1">
        <v>4.1560592850915432</v>
      </c>
      <c r="BH65" s="1">
        <v>0.47602441150828245</v>
      </c>
      <c r="BI65" s="1">
        <v>0.42109851787271141</v>
      </c>
      <c r="BJ65" s="1">
        <v>3.4446381865736702</v>
      </c>
    </row>
    <row r="66" spans="1:62" x14ac:dyDescent="0.25">
      <c r="A66" s="12"/>
      <c r="B66" s="4">
        <v>55</v>
      </c>
      <c r="C66" s="3">
        <v>61.6</v>
      </c>
      <c r="D66" s="3">
        <v>14.646904969485616</v>
      </c>
      <c r="E66" s="3">
        <v>15.47</v>
      </c>
      <c r="F66" s="1">
        <v>0.44463818657367049</v>
      </c>
      <c r="G66" s="1">
        <v>0.34001743679163038</v>
      </c>
      <c r="H66" s="1">
        <v>8.081952920662598</v>
      </c>
      <c r="I66" s="1" t="s">
        <v>16</v>
      </c>
      <c r="J66" s="1" t="s">
        <v>16</v>
      </c>
      <c r="K66" s="12"/>
      <c r="L66" s="4" t="s">
        <v>272</v>
      </c>
      <c r="M66" s="3">
        <v>23.3</v>
      </c>
      <c r="N66" s="3">
        <v>15.222319093286835</v>
      </c>
      <c r="O66" s="3">
        <v>15.4</v>
      </c>
      <c r="P66" s="1">
        <v>0.52310374891020051</v>
      </c>
      <c r="Q66" s="1">
        <v>0.41848299912816045</v>
      </c>
      <c r="R66" s="1">
        <v>6.2510897994768957</v>
      </c>
      <c r="S66" s="1"/>
      <c r="T66" s="1"/>
      <c r="U66" s="1"/>
      <c r="V66" s="10">
        <v>57</v>
      </c>
      <c r="W66" s="6">
        <v>29</v>
      </c>
      <c r="X66" s="6">
        <v>12.782891174878182</v>
      </c>
      <c r="Y66" s="7">
        <v>13.47</v>
      </c>
      <c r="Z66" s="9">
        <v>0.7796426637791013</v>
      </c>
      <c r="AA66" s="9">
        <v>0.69842988630211156</v>
      </c>
      <c r="AB66" s="9" t="s">
        <v>16</v>
      </c>
      <c r="AC66" s="9">
        <v>5.4412560909583112</v>
      </c>
      <c r="AD66" s="9" t="s">
        <v>16</v>
      </c>
      <c r="AE66" s="9" t="s">
        <v>16</v>
      </c>
      <c r="AF66" s="9" t="s">
        <v>16</v>
      </c>
      <c r="AG66" s="22"/>
      <c r="AH66" s="22">
        <v>539</v>
      </c>
      <c r="AI66" s="20">
        <v>65.599999999999994</v>
      </c>
      <c r="AJ66" s="19"/>
      <c r="AK66" s="20">
        <v>9.6120313862249347</v>
      </c>
      <c r="AL66" s="20"/>
      <c r="AM66" s="19"/>
      <c r="AN66" s="20">
        <v>12.32</v>
      </c>
      <c r="AO66" s="20"/>
      <c r="AP66" s="19">
        <v>0.7088055797733217</v>
      </c>
      <c r="AQ66" s="19">
        <v>0.43156059285091541</v>
      </c>
      <c r="AR66" s="19">
        <v>5.8116826503923278</v>
      </c>
      <c r="AS66" s="19"/>
      <c r="AT66" s="19"/>
      <c r="AU66" s="19"/>
      <c r="AV66" s="4">
        <v>652</v>
      </c>
      <c r="AW66" s="3">
        <v>60</v>
      </c>
      <c r="AX66" s="1">
        <v>4.4829991281604178</v>
      </c>
      <c r="AY66" s="1">
        <v>0.98605056669572799</v>
      </c>
      <c r="AZ66" s="1">
        <v>0.73234524847428062</v>
      </c>
      <c r="BA66" s="1">
        <v>4.4176111595466434</v>
      </c>
      <c r="BD66" s="1">
        <v>1.2711421098517872</v>
      </c>
      <c r="BG66" s="1">
        <v>4.6033129904097647</v>
      </c>
      <c r="BH66" s="1">
        <v>0.53618134263295547</v>
      </c>
      <c r="BI66" s="1">
        <v>0.4001743679163034</v>
      </c>
      <c r="BJ66" s="1">
        <v>3.279860505666957</v>
      </c>
    </row>
    <row r="67" spans="1:62" x14ac:dyDescent="0.25">
      <c r="A67" s="12"/>
      <c r="B67" s="4">
        <v>56</v>
      </c>
      <c r="C67" s="3">
        <v>60</v>
      </c>
      <c r="D67" s="3">
        <v>16.268526591107239</v>
      </c>
      <c r="E67" s="3">
        <v>16.600000000000001</v>
      </c>
      <c r="F67" s="1">
        <v>0.86312118570183094</v>
      </c>
      <c r="G67" s="1">
        <v>0.83696599825632101</v>
      </c>
      <c r="H67" s="1">
        <v>5.3879686137750662</v>
      </c>
      <c r="I67" s="1" t="s">
        <v>16</v>
      </c>
      <c r="J67" s="1" t="s">
        <v>16</v>
      </c>
      <c r="K67" s="12"/>
      <c r="L67" s="4">
        <v>53</v>
      </c>
      <c r="M67" s="3">
        <v>61.5</v>
      </c>
      <c r="N67" s="3">
        <v>13.809938971229293</v>
      </c>
      <c r="O67" s="3">
        <v>14.94</v>
      </c>
      <c r="P67" s="1">
        <v>1.046207497820401</v>
      </c>
      <c r="Q67" s="1">
        <v>0.81081081081081086</v>
      </c>
      <c r="R67" s="1">
        <v>6.9311246730601566</v>
      </c>
      <c r="S67" s="1"/>
      <c r="T67" s="1"/>
      <c r="U67" s="1"/>
      <c r="V67" s="10">
        <v>58</v>
      </c>
      <c r="W67" s="6">
        <v>58.8</v>
      </c>
      <c r="X67" s="6">
        <v>12.181916621548458</v>
      </c>
      <c r="Y67" s="7">
        <v>13.84</v>
      </c>
      <c r="Z67" s="9">
        <v>1.0070384407146726</v>
      </c>
      <c r="AA67" s="9">
        <v>0.74715755278830531</v>
      </c>
      <c r="AB67" s="9" t="s">
        <v>16</v>
      </c>
      <c r="AC67" s="9">
        <v>7.3416350839198712</v>
      </c>
      <c r="AD67" s="9" t="s">
        <v>16</v>
      </c>
      <c r="AE67" s="9" t="s">
        <v>16</v>
      </c>
      <c r="AF67" s="9" t="s">
        <v>16</v>
      </c>
      <c r="AG67" s="22"/>
      <c r="AH67" s="22">
        <v>566</v>
      </c>
      <c r="AI67" s="20">
        <v>62.5</v>
      </c>
      <c r="AJ67" s="19"/>
      <c r="AK67" s="20">
        <v>11.011333914559721</v>
      </c>
      <c r="AL67" s="20"/>
      <c r="AM67" s="19"/>
      <c r="AN67" s="20">
        <v>13.09</v>
      </c>
      <c r="AO67" s="20"/>
      <c r="AP67" s="19">
        <v>0.94681778552746299</v>
      </c>
      <c r="AQ67" s="19">
        <v>0.49694856146469046</v>
      </c>
      <c r="AR67" s="19">
        <v>7.4699215344376642</v>
      </c>
      <c r="AS67" s="19"/>
      <c r="AT67" s="19"/>
      <c r="AU67" s="19"/>
      <c r="AV67" s="4">
        <v>659</v>
      </c>
      <c r="AW67" s="3">
        <v>49.8</v>
      </c>
      <c r="AX67" s="1">
        <v>2.6861377506538791</v>
      </c>
      <c r="AY67" s="1">
        <v>0.88927637314734087</v>
      </c>
      <c r="AZ67" s="1">
        <v>0.71665213600697475</v>
      </c>
      <c r="BA67" s="1">
        <v>2.1133391455972101</v>
      </c>
      <c r="BD67" s="1">
        <v>4.425457715780297</v>
      </c>
      <c r="BE67" s="1">
        <v>0.68265039232781166</v>
      </c>
      <c r="BF67" s="1">
        <v>3.6695727986050564</v>
      </c>
      <c r="BG67" s="1">
        <v>4.0828247602441134</v>
      </c>
      <c r="BH67" s="1">
        <v>0.67741935483870963</v>
      </c>
      <c r="BI67" s="1">
        <v>0.42371403661726242</v>
      </c>
      <c r="BJ67" s="1">
        <v>3.2484742807323452</v>
      </c>
    </row>
    <row r="68" spans="1:62" x14ac:dyDescent="0.25">
      <c r="A68" s="12"/>
      <c r="B68" s="4" t="s">
        <v>20</v>
      </c>
      <c r="C68" s="3">
        <v>42.8</v>
      </c>
      <c r="D68" s="3">
        <v>15.745422842197039</v>
      </c>
      <c r="E68" s="3">
        <v>16.05</v>
      </c>
      <c r="F68" s="1">
        <v>0.88927637314734098</v>
      </c>
      <c r="G68" s="1">
        <v>0.62772449869224067</v>
      </c>
      <c r="H68" s="1">
        <v>8.8404533565823886</v>
      </c>
      <c r="I68" s="1" t="s">
        <v>16</v>
      </c>
      <c r="J68" s="1" t="s">
        <v>16</v>
      </c>
      <c r="K68" s="12"/>
      <c r="L68" s="4" t="s">
        <v>273</v>
      </c>
      <c r="M68" s="3">
        <v>65.900000000000006</v>
      </c>
      <c r="N68" s="3">
        <v>14.542284219703575</v>
      </c>
      <c r="O68" s="3">
        <v>15.45</v>
      </c>
      <c r="P68" s="1">
        <v>1.0985178727114211</v>
      </c>
      <c r="Q68" s="1">
        <v>0.86312118570183083</v>
      </c>
      <c r="R68" s="1">
        <v>9.6251089799476883</v>
      </c>
      <c r="S68" s="1"/>
      <c r="T68" s="1"/>
      <c r="U68" s="1"/>
      <c r="V68" s="10">
        <v>59</v>
      </c>
      <c r="W68" s="6">
        <v>22</v>
      </c>
      <c r="X68" s="6">
        <v>14.001082837033028</v>
      </c>
      <c r="Y68" s="7">
        <v>14.31</v>
      </c>
      <c r="Z68" s="9">
        <v>0.5197617758527342</v>
      </c>
      <c r="AA68" s="9">
        <v>0.37357877639415266</v>
      </c>
      <c r="AB68" s="9" t="s">
        <v>16</v>
      </c>
      <c r="AC68" s="9">
        <v>6.8543584190579327</v>
      </c>
      <c r="AD68" s="9" t="s">
        <v>16</v>
      </c>
      <c r="AE68" s="9" t="s">
        <v>16</v>
      </c>
      <c r="AF68" s="9" t="s">
        <v>16</v>
      </c>
      <c r="AG68" s="22"/>
      <c r="AH68" s="22">
        <v>570</v>
      </c>
      <c r="AI68" s="20">
        <v>74.5</v>
      </c>
      <c r="AJ68" s="19"/>
      <c r="AK68" s="20">
        <v>10.383609415867481</v>
      </c>
      <c r="AL68" s="20"/>
      <c r="AM68" s="19"/>
      <c r="AN68" s="20">
        <v>12.94</v>
      </c>
      <c r="AO68" s="20"/>
      <c r="AP68" s="19">
        <v>0.93112467306015689</v>
      </c>
      <c r="AQ68" s="19">
        <v>0.18570183086312117</v>
      </c>
      <c r="AR68" s="19">
        <v>7.4437663469921542</v>
      </c>
      <c r="AS68" s="19"/>
      <c r="AT68" s="19"/>
      <c r="AU68" s="19"/>
      <c r="AV68" s="4">
        <v>660</v>
      </c>
      <c r="AW68" s="3">
        <v>58.9</v>
      </c>
      <c r="AX68" s="1">
        <v>4.7994768962510905</v>
      </c>
      <c r="AY68" s="1">
        <v>1.166521360069747</v>
      </c>
      <c r="AZ68" s="1">
        <v>0.81865736704446379</v>
      </c>
      <c r="BA68" s="1">
        <v>4.1900610287707059</v>
      </c>
      <c r="BD68" s="1">
        <v>4.7733217088055797</v>
      </c>
      <c r="BE68" s="1">
        <v>0.80819529206625973</v>
      </c>
      <c r="BF68" s="1">
        <v>3.3478639930252836</v>
      </c>
      <c r="BG68" s="1">
        <v>0.94158674803836107</v>
      </c>
      <c r="BH68" s="1">
        <v>0.48648648648648651</v>
      </c>
      <c r="BI68" s="1">
        <v>0.41848299912816045</v>
      </c>
      <c r="BJ68" s="1">
        <v>0.47340889276373149</v>
      </c>
    </row>
    <row r="69" spans="1:62" x14ac:dyDescent="0.25">
      <c r="A69" s="12"/>
      <c r="B69" s="4" t="s">
        <v>21</v>
      </c>
      <c r="C69" s="3">
        <v>61.3</v>
      </c>
      <c r="D69" s="3">
        <v>17.000871839581521</v>
      </c>
      <c r="E69" s="3">
        <v>17.07</v>
      </c>
      <c r="F69" s="1">
        <v>0.81081081081081097</v>
      </c>
      <c r="G69" s="1">
        <v>0.68003487358326076</v>
      </c>
      <c r="H69" s="1">
        <v>5.2571926765475165</v>
      </c>
      <c r="I69" s="1" t="s">
        <v>16</v>
      </c>
      <c r="J69" s="1" t="s">
        <v>16</v>
      </c>
      <c r="K69" s="12"/>
      <c r="L69" s="4" t="s">
        <v>274</v>
      </c>
      <c r="M69" s="3">
        <v>43.7</v>
      </c>
      <c r="N69" s="3">
        <v>14.803836094158674</v>
      </c>
      <c r="O69" s="3">
        <v>15.39</v>
      </c>
      <c r="P69" s="1">
        <v>0.54925893635571055</v>
      </c>
      <c r="Q69" s="1">
        <v>0.44463818657367044</v>
      </c>
      <c r="R69" s="1">
        <v>6.9572798605056674</v>
      </c>
      <c r="S69" s="1"/>
      <c r="T69" s="1"/>
      <c r="U69" s="1"/>
      <c r="V69" s="10">
        <v>60</v>
      </c>
      <c r="W69" s="6">
        <v>87.2</v>
      </c>
      <c r="X69" s="6">
        <v>11.434759068760153</v>
      </c>
      <c r="Y69" s="7">
        <v>13.67</v>
      </c>
      <c r="Z69" s="9">
        <v>0.43854899837574451</v>
      </c>
      <c r="AA69" s="9" t="s">
        <v>16</v>
      </c>
      <c r="AB69" s="9" t="s">
        <v>16</v>
      </c>
      <c r="AC69" s="9" t="s">
        <v>16</v>
      </c>
      <c r="AD69" s="9" t="s">
        <v>16</v>
      </c>
      <c r="AE69" s="9">
        <v>1.1369788846778561</v>
      </c>
      <c r="AF69" s="9">
        <v>1.1207363291824581</v>
      </c>
      <c r="AG69" s="22"/>
      <c r="AH69" s="22">
        <v>571</v>
      </c>
      <c r="AI69" s="20">
        <v>71.2</v>
      </c>
      <c r="AJ69" s="19"/>
      <c r="AK69" s="20">
        <v>9.2327811682650385</v>
      </c>
      <c r="AL69" s="20"/>
      <c r="AM69" s="19"/>
      <c r="AN69" s="20">
        <v>12.39</v>
      </c>
      <c r="AO69" s="20"/>
      <c r="AP69" s="19">
        <v>0.77157802964254574</v>
      </c>
      <c r="AQ69" s="19">
        <v>0.2798605056669573</v>
      </c>
      <c r="AR69" s="19">
        <v>5.4742807323452487</v>
      </c>
      <c r="AS69" s="19"/>
      <c r="AT69" s="19"/>
      <c r="AU69" s="19"/>
      <c r="AV69" s="4">
        <v>663</v>
      </c>
      <c r="AW69" s="3">
        <v>70.400000000000006</v>
      </c>
      <c r="AX69" s="1">
        <v>3.8500435919790759</v>
      </c>
      <c r="AY69" s="1">
        <v>0.74019180470793378</v>
      </c>
      <c r="AZ69" s="1">
        <v>0.61987794245858763</v>
      </c>
      <c r="BA69" s="1">
        <v>3.3583260680034872</v>
      </c>
      <c r="BD69" s="1">
        <v>4.2711421098517866</v>
      </c>
      <c r="BE69" s="1">
        <v>0.60418482999128165</v>
      </c>
      <c r="BF69" s="1">
        <v>3.4472537053182211</v>
      </c>
      <c r="BG69" s="1">
        <v>0.95466434176111648</v>
      </c>
      <c r="BH69" s="1">
        <v>0.38709677419354838</v>
      </c>
      <c r="BI69" s="1">
        <v>0.35309503051438534</v>
      </c>
      <c r="BJ69" s="1">
        <v>0.58587619877942465</v>
      </c>
    </row>
    <row r="70" spans="1:62" x14ac:dyDescent="0.25">
      <c r="A70" s="12"/>
      <c r="B70" s="4">
        <v>57</v>
      </c>
      <c r="C70" s="3">
        <v>87.3</v>
      </c>
      <c r="D70" s="3">
        <v>16.608544027898869</v>
      </c>
      <c r="E70" s="3">
        <v>16.84</v>
      </c>
      <c r="F70" s="1">
        <v>0.4184829991281605</v>
      </c>
      <c r="G70" s="1"/>
      <c r="H70" s="1"/>
      <c r="I70" s="1">
        <v>1.2031386224934613</v>
      </c>
      <c r="J70" s="1">
        <v>1.0200523103748911</v>
      </c>
      <c r="K70" s="12"/>
      <c r="L70" s="4">
        <v>55</v>
      </c>
      <c r="M70" s="3">
        <v>81.2</v>
      </c>
      <c r="N70" s="3">
        <v>12.476024411508282</v>
      </c>
      <c r="O70" s="3">
        <v>14.3</v>
      </c>
      <c r="P70" s="1"/>
      <c r="Q70" s="1"/>
      <c r="R70" s="1"/>
      <c r="S70" s="1">
        <v>1.0985178727114211</v>
      </c>
      <c r="T70" s="1"/>
      <c r="U70" s="1"/>
      <c r="V70" s="10">
        <v>61</v>
      </c>
      <c r="W70" s="6">
        <v>78.7</v>
      </c>
      <c r="X70" s="6">
        <v>11.905793178126693</v>
      </c>
      <c r="Y70" s="7">
        <v>13.93</v>
      </c>
      <c r="Z70" s="9">
        <v>1.0395235517054684</v>
      </c>
      <c r="AA70" s="9">
        <v>0.7796426637791013</v>
      </c>
      <c r="AB70" s="9" t="s">
        <v>16</v>
      </c>
      <c r="AC70" s="9">
        <v>7.9588521927449927</v>
      </c>
      <c r="AD70" s="9" t="s">
        <v>16</v>
      </c>
      <c r="AE70" s="9" t="s">
        <v>16</v>
      </c>
      <c r="AF70" s="9" t="s">
        <v>16</v>
      </c>
      <c r="AG70" s="22"/>
      <c r="AH70" s="22" t="s">
        <v>247</v>
      </c>
      <c r="AI70" s="20">
        <v>64.3</v>
      </c>
      <c r="AJ70" s="19"/>
      <c r="AK70" s="20">
        <v>9.5466434176111594</v>
      </c>
      <c r="AL70" s="20"/>
      <c r="AM70" s="19"/>
      <c r="AN70" s="20">
        <v>12.27</v>
      </c>
      <c r="AO70" s="20"/>
      <c r="AP70" s="19">
        <v>0.88927637314734087</v>
      </c>
      <c r="AQ70" s="19">
        <v>0.35047951176983438</v>
      </c>
      <c r="AR70" s="19">
        <v>8.0401046207497817</v>
      </c>
      <c r="AS70" s="19"/>
      <c r="AT70" s="19"/>
      <c r="AU70" s="19"/>
      <c r="AV70" s="4">
        <v>675</v>
      </c>
      <c r="AW70" s="3">
        <v>88</v>
      </c>
      <c r="AX70" s="1">
        <v>2.6756756756756763</v>
      </c>
      <c r="BB70" s="1">
        <v>1.124673060156931</v>
      </c>
      <c r="BC70" s="1">
        <v>1.124673060156931</v>
      </c>
      <c r="BD70" s="1">
        <v>4.7471665213600689</v>
      </c>
      <c r="BG70" s="1">
        <v>1.6137750653879674</v>
      </c>
    </row>
    <row r="71" spans="1:62" x14ac:dyDescent="0.25">
      <c r="A71" s="12"/>
      <c r="B71" s="4" t="s">
        <v>22</v>
      </c>
      <c r="C71" s="3">
        <v>87.3</v>
      </c>
      <c r="D71" s="3">
        <v>16.608544027898869</v>
      </c>
      <c r="E71" s="3">
        <v>16.84</v>
      </c>
      <c r="F71" s="1">
        <v>0.4184829991281605</v>
      </c>
      <c r="G71" s="1"/>
      <c r="H71" s="1"/>
      <c r="I71" s="1">
        <v>0.60156931124673063</v>
      </c>
      <c r="J71" s="1" t="s">
        <v>16</v>
      </c>
      <c r="K71" s="12"/>
      <c r="L71" s="4">
        <v>56</v>
      </c>
      <c r="M71" s="3">
        <v>60</v>
      </c>
      <c r="N71" s="3">
        <v>14.411508282476024</v>
      </c>
      <c r="O71" s="3">
        <v>15.32</v>
      </c>
      <c r="P71" s="1">
        <v>0.81081081081081086</v>
      </c>
      <c r="Q71" s="1">
        <v>0.57541412380122059</v>
      </c>
      <c r="R71" s="1">
        <v>8.108108108108107</v>
      </c>
      <c r="S71" s="1"/>
      <c r="T71" s="1"/>
      <c r="U71" s="1"/>
      <c r="V71" s="10">
        <v>62</v>
      </c>
      <c r="W71" s="6">
        <v>71.400000000000006</v>
      </c>
      <c r="X71" s="6">
        <v>11.775852734163509</v>
      </c>
      <c r="Y71" s="7">
        <v>13.78</v>
      </c>
      <c r="Z71" s="9">
        <v>1.2019491066594479</v>
      </c>
      <c r="AA71" s="9">
        <v>1.1369788846778561</v>
      </c>
      <c r="AB71" s="9" t="s">
        <v>16</v>
      </c>
      <c r="AC71" s="9">
        <v>4.840281537628587</v>
      </c>
      <c r="AD71" s="9" t="s">
        <v>16</v>
      </c>
      <c r="AE71" s="9" t="s">
        <v>16</v>
      </c>
      <c r="AF71" s="9" t="s">
        <v>16</v>
      </c>
      <c r="AG71" s="22"/>
      <c r="AH71" s="22">
        <v>580</v>
      </c>
      <c r="AI71" s="20">
        <v>65.599999999999994</v>
      </c>
      <c r="AJ71" s="19"/>
      <c r="AK71" s="20">
        <v>9.5204882301656486</v>
      </c>
      <c r="AL71" s="20"/>
      <c r="AM71" s="19"/>
      <c r="AN71" s="20">
        <v>12.27</v>
      </c>
      <c r="AO71" s="19"/>
      <c r="AP71" s="19">
        <v>0.70619006102877069</v>
      </c>
      <c r="AQ71" s="19">
        <v>0.48910200523103747</v>
      </c>
      <c r="AR71" s="19">
        <v>5.8116826503923278</v>
      </c>
      <c r="AS71" s="19"/>
      <c r="AT71" s="19"/>
      <c r="AU71" s="19"/>
      <c r="AV71" s="4">
        <v>708</v>
      </c>
      <c r="AW71" s="3">
        <v>77.3</v>
      </c>
      <c r="AX71" s="1">
        <v>2.176111595466435</v>
      </c>
      <c r="AY71" s="1">
        <v>1.1482127288578901</v>
      </c>
      <c r="AZ71" s="1">
        <v>0.97297297297297303</v>
      </c>
      <c r="BA71" s="1">
        <v>1.7707061900610286</v>
      </c>
      <c r="BD71" s="1">
        <v>3.1046207497820397</v>
      </c>
      <c r="BE71" s="1">
        <v>0.77157802964254574</v>
      </c>
      <c r="BF71" s="1">
        <v>5.7018308631211854</v>
      </c>
      <c r="BG71" s="1">
        <v>4.2606800348735812</v>
      </c>
      <c r="BH71" s="1">
        <v>0.68265039232781166</v>
      </c>
      <c r="BI71" s="1">
        <v>0.53356582388840457</v>
      </c>
      <c r="BJ71" s="1">
        <v>2.4742807323452487</v>
      </c>
    </row>
    <row r="72" spans="1:62" x14ac:dyDescent="0.25">
      <c r="A72" s="12"/>
      <c r="B72" s="4">
        <v>58</v>
      </c>
      <c r="C72" s="3">
        <v>41.1</v>
      </c>
      <c r="D72" s="3">
        <v>15.326939843068878</v>
      </c>
      <c r="E72" s="3">
        <v>15.73</v>
      </c>
      <c r="F72" s="1">
        <v>0.91543156059285102</v>
      </c>
      <c r="G72" s="1">
        <v>0.5754141238012207</v>
      </c>
      <c r="H72" s="3">
        <v>10.01743679163034</v>
      </c>
      <c r="I72" s="1" t="s">
        <v>16</v>
      </c>
      <c r="J72" s="1" t="s">
        <v>16</v>
      </c>
      <c r="K72" s="12"/>
      <c r="L72" s="4">
        <v>57</v>
      </c>
      <c r="M72" s="3">
        <v>60.1</v>
      </c>
      <c r="N72" s="3">
        <v>16.163905841325196</v>
      </c>
      <c r="O72" s="3">
        <v>16.53</v>
      </c>
      <c r="P72" s="1">
        <v>1.0200523103748909</v>
      </c>
      <c r="Q72" s="1">
        <v>0.41848299912816045</v>
      </c>
      <c r="R72" s="1">
        <v>10.226678291194419</v>
      </c>
      <c r="S72" s="1"/>
      <c r="T72" s="1"/>
      <c r="U72" s="1"/>
      <c r="V72" s="10">
        <v>63</v>
      </c>
      <c r="W72" s="6">
        <v>13.9</v>
      </c>
      <c r="X72" s="6">
        <v>14.244721169463997</v>
      </c>
      <c r="Y72" s="7">
        <v>14.37</v>
      </c>
      <c r="Z72" s="9">
        <v>0.43854899837574451</v>
      </c>
      <c r="AA72" s="9">
        <v>0.35733622089875478</v>
      </c>
      <c r="AB72" s="9" t="s">
        <v>16</v>
      </c>
      <c r="AC72" s="9">
        <v>6.1234434217650255</v>
      </c>
      <c r="AD72" s="9" t="s">
        <v>16</v>
      </c>
      <c r="AE72" s="9" t="s">
        <v>16</v>
      </c>
      <c r="AF72" s="9" t="s">
        <v>16</v>
      </c>
      <c r="AG72" s="22"/>
      <c r="AH72" s="22">
        <v>593</v>
      </c>
      <c r="AI72" s="20">
        <v>80.599999999999994</v>
      </c>
      <c r="AJ72" s="19"/>
      <c r="AK72" s="20">
        <v>8.683522231909329</v>
      </c>
      <c r="AL72" s="20"/>
      <c r="AM72" s="19"/>
      <c r="AN72" s="20">
        <v>12.64</v>
      </c>
      <c r="AO72" s="20"/>
      <c r="AP72" s="19">
        <v>0.49694856146469046</v>
      </c>
      <c r="AQ72" s="19"/>
      <c r="AR72" s="19"/>
      <c r="AS72" s="19">
        <v>1.2816041848299913</v>
      </c>
      <c r="AT72" s="19">
        <v>1.1508282476024412</v>
      </c>
      <c r="AU72" s="20"/>
      <c r="AV72" s="4">
        <v>710</v>
      </c>
      <c r="AW72" s="3">
        <v>77.599999999999994</v>
      </c>
      <c r="AX72" s="1">
        <v>3.2013949433304276</v>
      </c>
      <c r="AY72" s="1">
        <v>0.81081081081081086</v>
      </c>
      <c r="AZ72" s="1">
        <v>0.60156931124673052</v>
      </c>
      <c r="BA72" s="1">
        <v>3.2693984306887534</v>
      </c>
      <c r="BD72" s="1">
        <v>3.9703574542284219</v>
      </c>
      <c r="BE72" s="1">
        <v>0.57018308631211856</v>
      </c>
      <c r="BF72" s="1">
        <v>2.7175239755884917</v>
      </c>
      <c r="BG72" s="1">
        <v>1.0932868352223188</v>
      </c>
      <c r="BH72" s="1">
        <v>0.52571926765475141</v>
      </c>
      <c r="BI72" s="1">
        <v>0.47079337401918048</v>
      </c>
      <c r="BJ72" s="1">
        <v>0.71665213600697475</v>
      </c>
    </row>
    <row r="73" spans="1:62" x14ac:dyDescent="0.25">
      <c r="A73" s="12"/>
      <c r="B73" s="4">
        <v>59</v>
      </c>
      <c r="C73" s="3">
        <v>21.2</v>
      </c>
      <c r="D73" s="3">
        <v>14.751525719267656</v>
      </c>
      <c r="E73" s="3">
        <v>15.01</v>
      </c>
      <c r="F73" s="1">
        <v>0.52310374891020062</v>
      </c>
      <c r="G73" s="1">
        <v>0.47079337401918053</v>
      </c>
      <c r="H73" s="1">
        <v>3.374019180470794</v>
      </c>
      <c r="I73" s="1" t="s">
        <v>16</v>
      </c>
      <c r="J73" s="1" t="s">
        <v>16</v>
      </c>
      <c r="K73" s="12"/>
      <c r="L73" s="4">
        <v>58</v>
      </c>
      <c r="M73" s="3">
        <v>79.7</v>
      </c>
      <c r="N73" s="3">
        <v>13.522231909328683</v>
      </c>
      <c r="O73" s="3">
        <v>14.91</v>
      </c>
      <c r="P73" s="1">
        <v>1.0985178727114211</v>
      </c>
      <c r="Q73" s="1">
        <v>0.94158674803836095</v>
      </c>
      <c r="R73" s="1">
        <v>6.6172624237140365</v>
      </c>
      <c r="S73" s="1"/>
      <c r="T73" s="1"/>
      <c r="U73" s="1"/>
      <c r="V73" s="10">
        <v>64</v>
      </c>
      <c r="W73" s="6">
        <v>68.400000000000006</v>
      </c>
      <c r="X73" s="6">
        <v>12.57173795343801</v>
      </c>
      <c r="Y73" s="7">
        <v>14.24</v>
      </c>
      <c r="Z73" s="9">
        <v>0.89334055224688691</v>
      </c>
      <c r="AA73" s="9">
        <v>0.60097455332972394</v>
      </c>
      <c r="AB73" s="9" t="s">
        <v>16</v>
      </c>
      <c r="AC73" s="9">
        <v>7.9750947482403909</v>
      </c>
      <c r="AD73" s="9" t="s">
        <v>16</v>
      </c>
      <c r="AE73" s="9" t="s">
        <v>16</v>
      </c>
      <c r="AF73" s="9" t="s">
        <v>16</v>
      </c>
      <c r="AG73" s="22"/>
      <c r="AH73" s="22">
        <v>603</v>
      </c>
      <c r="AI73" s="20">
        <v>74.2</v>
      </c>
      <c r="AJ73" s="19"/>
      <c r="AK73" s="20">
        <v>8.3958151700087189</v>
      </c>
      <c r="AL73" s="20"/>
      <c r="AM73" s="19"/>
      <c r="AN73" s="20">
        <v>12.42</v>
      </c>
      <c r="AO73" s="20"/>
      <c r="AP73" s="19">
        <v>1.0723626852659109</v>
      </c>
      <c r="AQ73" s="19">
        <v>0.4001743679163034</v>
      </c>
      <c r="AR73" s="19">
        <v>4.2214472537053185</v>
      </c>
      <c r="AS73" s="19"/>
      <c r="AT73" s="19"/>
      <c r="AU73" s="20"/>
      <c r="AV73" s="4">
        <v>712</v>
      </c>
      <c r="AW73" s="3">
        <v>86.9</v>
      </c>
      <c r="AX73" s="1">
        <v>2.8823016564952049</v>
      </c>
      <c r="BB73" s="1">
        <v>1.088055797733217</v>
      </c>
      <c r="BC73" s="1">
        <v>1.0566695727986051</v>
      </c>
      <c r="BD73" s="1">
        <v>1.6059285091543154</v>
      </c>
      <c r="BG73" s="1">
        <v>3.436791630340017</v>
      </c>
    </row>
    <row r="74" spans="1:62" x14ac:dyDescent="0.25">
      <c r="A74" s="12"/>
      <c r="B74" s="4" t="s">
        <v>23</v>
      </c>
      <c r="C74" s="3">
        <v>57.8</v>
      </c>
      <c r="D74" s="3">
        <v>15.510026155187447</v>
      </c>
      <c r="E74" s="3">
        <v>16.04</v>
      </c>
      <c r="F74" s="1">
        <v>1.0462074978204012</v>
      </c>
      <c r="G74" s="1">
        <v>0.83696599825632101</v>
      </c>
      <c r="H74" s="1">
        <v>6.0680034873583271</v>
      </c>
      <c r="I74" s="1" t="s">
        <v>16</v>
      </c>
      <c r="J74" s="1" t="s">
        <v>16</v>
      </c>
      <c r="K74" s="12"/>
      <c r="L74" s="4" t="s">
        <v>275</v>
      </c>
      <c r="M74" s="3">
        <v>8.1</v>
      </c>
      <c r="N74" s="3">
        <v>15.771578029642544</v>
      </c>
      <c r="O74" s="3">
        <v>15.82</v>
      </c>
      <c r="P74" s="1">
        <v>0.36617262423714031</v>
      </c>
      <c r="Q74" s="1">
        <v>0.31386224934612028</v>
      </c>
      <c r="R74" s="1">
        <v>2.0662598081952921</v>
      </c>
      <c r="S74" s="1"/>
      <c r="T74" s="1"/>
      <c r="U74" s="1"/>
      <c r="V74" s="10">
        <v>65</v>
      </c>
      <c r="W74" s="6">
        <v>59.7</v>
      </c>
      <c r="X74" s="6">
        <v>11.418516513264754</v>
      </c>
      <c r="Y74" s="7">
        <v>13.36</v>
      </c>
      <c r="Z74" s="9">
        <v>0.73091499729290743</v>
      </c>
      <c r="AA74" s="9">
        <v>0.61721710882512182</v>
      </c>
      <c r="AB74" s="9" t="s">
        <v>16</v>
      </c>
      <c r="AC74" s="9">
        <v>5.8473199783432595</v>
      </c>
      <c r="AD74" s="9" t="s">
        <v>16</v>
      </c>
      <c r="AE74" s="9" t="s">
        <v>16</v>
      </c>
      <c r="AF74" s="9" t="s">
        <v>16</v>
      </c>
      <c r="AG74" s="22"/>
      <c r="AH74" s="22">
        <v>609</v>
      </c>
      <c r="AI74" s="20">
        <v>56.6</v>
      </c>
      <c r="AJ74" s="19"/>
      <c r="AK74" s="20">
        <v>8.108108108108107</v>
      </c>
      <c r="AL74" s="20"/>
      <c r="AM74" s="19"/>
      <c r="AN74" s="20"/>
      <c r="AO74" s="20">
        <v>11.24</v>
      </c>
      <c r="AP74" s="19">
        <v>0.86312118570183083</v>
      </c>
      <c r="AQ74" s="19">
        <v>0.36617262423714031</v>
      </c>
      <c r="AR74" s="19">
        <v>6.0418482999128171</v>
      </c>
      <c r="AS74" s="19"/>
      <c r="AT74" s="19"/>
      <c r="AU74" s="20"/>
      <c r="AV74" s="4">
        <v>724</v>
      </c>
      <c r="AW74" s="3">
        <v>63.5</v>
      </c>
      <c r="AX74" s="1">
        <v>4.2999128160418492</v>
      </c>
      <c r="AY74" s="1">
        <v>1.0200523103748909</v>
      </c>
      <c r="AZ74" s="1">
        <v>0.75850043591979066</v>
      </c>
      <c r="BA74" s="1">
        <v>2.9006102877070616</v>
      </c>
      <c r="BD74" s="1">
        <v>4.7236268526591099</v>
      </c>
      <c r="BE74" s="1">
        <v>0.71665213600697475</v>
      </c>
      <c r="BF74" s="1">
        <v>4.6556233653007846</v>
      </c>
      <c r="BG74" s="1">
        <v>0.3452484742807318</v>
      </c>
      <c r="BH74" s="1">
        <v>0.2197035745422842</v>
      </c>
      <c r="BI74" s="1">
        <v>0.20139494333042721</v>
      </c>
      <c r="BJ74" s="1">
        <v>0.30863121185701831</v>
      </c>
    </row>
    <row r="75" spans="1:62" x14ac:dyDescent="0.25">
      <c r="A75" s="12"/>
      <c r="B75" s="4" t="s">
        <v>24</v>
      </c>
      <c r="C75" s="3">
        <v>11.7</v>
      </c>
      <c r="D75" s="3">
        <v>16.033129904097649</v>
      </c>
      <c r="E75" s="3">
        <v>16.03</v>
      </c>
      <c r="F75" s="1">
        <v>0.49694856146469052</v>
      </c>
      <c r="G75" s="1">
        <v>0.34001743679163038</v>
      </c>
      <c r="H75" s="1">
        <v>9.1543156059285096</v>
      </c>
      <c r="I75" s="1" t="s">
        <v>16</v>
      </c>
      <c r="J75" s="1" t="s">
        <v>16</v>
      </c>
      <c r="K75" s="12"/>
      <c r="L75" s="4" t="s">
        <v>276</v>
      </c>
      <c r="M75" s="3">
        <v>52.8</v>
      </c>
      <c r="N75" s="3">
        <v>15.640802092414994</v>
      </c>
      <c r="O75" s="3">
        <v>16.07</v>
      </c>
      <c r="P75" s="1">
        <v>0.94158674803836095</v>
      </c>
      <c r="Q75" s="1">
        <v>0.73234524847428062</v>
      </c>
      <c r="R75" s="1">
        <v>11.71752397558849</v>
      </c>
      <c r="S75" s="1"/>
      <c r="T75" s="1"/>
      <c r="U75" s="1"/>
      <c r="V75" s="10">
        <v>66</v>
      </c>
      <c r="W75" s="6">
        <v>58</v>
      </c>
      <c r="X75" s="6">
        <v>12.165674066053061</v>
      </c>
      <c r="Y75" s="7">
        <v>13.82</v>
      </c>
      <c r="Z75" s="9">
        <v>0.76340010828370342</v>
      </c>
      <c r="AA75" s="9">
        <v>0.37357877639415266</v>
      </c>
      <c r="AB75" s="9" t="s">
        <v>16</v>
      </c>
      <c r="AC75" s="9">
        <v>8.4786139685977275</v>
      </c>
      <c r="AD75" s="9" t="s">
        <v>16</v>
      </c>
      <c r="AE75" s="9" t="s">
        <v>16</v>
      </c>
      <c r="AF75" s="9" t="s">
        <v>16</v>
      </c>
      <c r="AG75" s="22"/>
      <c r="AH75" s="22">
        <v>615</v>
      </c>
      <c r="AI75" s="20">
        <v>66.599999999999994</v>
      </c>
      <c r="AJ75" s="19"/>
      <c r="AK75" s="20">
        <v>9.8343504795117695</v>
      </c>
      <c r="AL75" s="20"/>
      <c r="AM75" s="19"/>
      <c r="AN75" s="20">
        <v>12.49</v>
      </c>
      <c r="AO75" s="20"/>
      <c r="AP75" s="19">
        <v>0.60156931124673052</v>
      </c>
      <c r="AQ75" s="19">
        <v>0.3269398430688753</v>
      </c>
      <c r="AR75" s="19">
        <v>6.7977332170880551</v>
      </c>
      <c r="AS75" s="19"/>
      <c r="AT75" s="19"/>
      <c r="AU75" s="20"/>
      <c r="AV75" s="4">
        <v>740</v>
      </c>
      <c r="AW75" s="3">
        <v>74.8</v>
      </c>
      <c r="AX75" s="1">
        <v>4.692240627724499</v>
      </c>
      <c r="AY75" s="1">
        <v>0.94158674803836095</v>
      </c>
      <c r="AZ75" s="1">
        <v>0.75850043591979066</v>
      </c>
      <c r="BA75" s="1">
        <v>3.9755884917175237</v>
      </c>
      <c r="BD75" s="1">
        <v>0.92066259808195294</v>
      </c>
      <c r="BG75" s="1">
        <v>4.5876198779424584</v>
      </c>
      <c r="BH75" s="1">
        <v>0.69834350479511764</v>
      </c>
      <c r="BI75" s="1">
        <v>0.61987794245858763</v>
      </c>
      <c r="BJ75" s="1">
        <v>3.4106364428945071</v>
      </c>
    </row>
    <row r="76" spans="1:62" x14ac:dyDescent="0.25">
      <c r="A76" s="12"/>
      <c r="B76" s="4" t="s">
        <v>25</v>
      </c>
      <c r="C76" s="3">
        <v>67.3</v>
      </c>
      <c r="D76" s="3">
        <v>14.097646033129905</v>
      </c>
      <c r="E76" s="3">
        <v>15.2</v>
      </c>
      <c r="F76" s="1">
        <v>0.65387968613775072</v>
      </c>
      <c r="G76" s="1">
        <v>0.60156931124673063</v>
      </c>
      <c r="H76" s="1">
        <v>5.806451612903226</v>
      </c>
      <c r="I76" s="1" t="s">
        <v>16</v>
      </c>
      <c r="J76" s="1" t="s">
        <v>16</v>
      </c>
      <c r="K76" s="12"/>
      <c r="L76" s="4" t="s">
        <v>277</v>
      </c>
      <c r="M76" s="3">
        <v>67.900000000000006</v>
      </c>
      <c r="N76" s="3">
        <v>15.039232781168264</v>
      </c>
      <c r="O76" s="3">
        <v>15.78</v>
      </c>
      <c r="P76" s="1">
        <v>0.94158674803836095</v>
      </c>
      <c r="Q76" s="1">
        <v>0.6538796861377506</v>
      </c>
      <c r="R76" s="1">
        <v>10.566695727986049</v>
      </c>
      <c r="S76" s="1"/>
      <c r="T76" s="1"/>
      <c r="U76" s="1"/>
      <c r="V76" s="10">
        <v>67</v>
      </c>
      <c r="W76" s="6">
        <v>68.099999999999994</v>
      </c>
      <c r="X76" s="6">
        <v>13.042772062804548</v>
      </c>
      <c r="Y76" s="7">
        <v>14.53</v>
      </c>
      <c r="Z76" s="9">
        <v>0.64970221981591769</v>
      </c>
      <c r="AA76" s="9">
        <v>0.60097455332972394</v>
      </c>
      <c r="AB76" s="9" t="s">
        <v>16</v>
      </c>
      <c r="AC76" s="9">
        <v>4.8077964266377915</v>
      </c>
      <c r="AD76" s="9" t="s">
        <v>16</v>
      </c>
      <c r="AE76" s="9" t="s">
        <v>16</v>
      </c>
      <c r="AF76" s="9" t="s">
        <v>16</v>
      </c>
      <c r="AG76" s="22"/>
      <c r="AH76" s="22">
        <v>634</v>
      </c>
      <c r="AI76" s="20">
        <v>88.8</v>
      </c>
      <c r="AJ76" s="19"/>
      <c r="AK76" s="20">
        <v>8.6573670444638182</v>
      </c>
      <c r="AL76" s="20"/>
      <c r="AM76" s="19"/>
      <c r="AN76" s="20">
        <v>12.9</v>
      </c>
      <c r="AO76" s="20"/>
      <c r="AP76" s="19"/>
      <c r="AQ76" s="19"/>
      <c r="AR76" s="19"/>
      <c r="AS76" s="19">
        <v>0.967741935483871</v>
      </c>
      <c r="AT76" s="19">
        <v>0.91543156059285091</v>
      </c>
      <c r="AU76" s="19"/>
      <c r="AV76" s="4">
        <v>742</v>
      </c>
      <c r="AW76" s="3">
        <v>61</v>
      </c>
      <c r="AX76" s="1">
        <v>6.7323452484742816</v>
      </c>
      <c r="AY76" s="1">
        <v>1.0985178727114211</v>
      </c>
      <c r="AZ76" s="1">
        <v>0.95727986050566694</v>
      </c>
      <c r="BA76" s="1">
        <v>6.0392327811682645</v>
      </c>
      <c r="BD76" s="1">
        <v>4.0749782040104616</v>
      </c>
      <c r="BE76" s="1">
        <v>0.93635571054925892</v>
      </c>
      <c r="BF76" s="1">
        <v>2.9816913687881428</v>
      </c>
      <c r="BG76" s="1">
        <v>0.49171752397558777</v>
      </c>
    </row>
    <row r="77" spans="1:62" x14ac:dyDescent="0.25">
      <c r="A77" s="12"/>
      <c r="B77" s="4" t="s">
        <v>26</v>
      </c>
      <c r="C77" s="3">
        <v>75</v>
      </c>
      <c r="D77" s="3">
        <v>15.902353966870097</v>
      </c>
      <c r="E77" s="3">
        <v>16.39</v>
      </c>
      <c r="F77" s="1">
        <v>1.0462074978204012</v>
      </c>
      <c r="G77" s="1">
        <v>0.88927637314734098</v>
      </c>
      <c r="H77" s="1">
        <v>4.4725370531822151</v>
      </c>
      <c r="I77" s="1" t="s">
        <v>16</v>
      </c>
      <c r="J77" s="1" t="s">
        <v>16</v>
      </c>
      <c r="K77" s="12"/>
      <c r="L77" s="4">
        <v>60</v>
      </c>
      <c r="M77" s="3">
        <v>67</v>
      </c>
      <c r="N77" s="3">
        <v>14.489973844812553</v>
      </c>
      <c r="O77" s="3">
        <v>15.46</v>
      </c>
      <c r="P77" s="1">
        <v>0.88927637314734087</v>
      </c>
      <c r="Q77" s="1">
        <v>0.73234524847428062</v>
      </c>
      <c r="R77" s="1">
        <v>4.8125544899738442</v>
      </c>
      <c r="S77" s="1"/>
      <c r="T77" s="1"/>
      <c r="U77" s="1"/>
      <c r="V77" s="10">
        <v>68</v>
      </c>
      <c r="W77" s="6">
        <v>87.2</v>
      </c>
      <c r="X77" s="6">
        <v>10.346507850568491</v>
      </c>
      <c r="Y77" s="7">
        <v>13.01</v>
      </c>
      <c r="Z77" s="9">
        <v>0.61721710882512182</v>
      </c>
      <c r="AA77" s="9" t="s">
        <v>16</v>
      </c>
      <c r="AB77" s="9" t="s">
        <v>16</v>
      </c>
      <c r="AC77" s="9" t="s">
        <v>16</v>
      </c>
      <c r="AD77" s="9" t="s">
        <v>16</v>
      </c>
      <c r="AE77" s="9">
        <v>1.2181916621548459</v>
      </c>
      <c r="AF77" s="9">
        <v>1.0395235517054684</v>
      </c>
      <c r="AG77" s="22"/>
      <c r="AH77" s="22">
        <v>641</v>
      </c>
      <c r="AI77" s="20">
        <v>70.099999999999994</v>
      </c>
      <c r="AJ77" s="19"/>
      <c r="AK77" s="20">
        <v>9.0496948561464698</v>
      </c>
      <c r="AL77" s="20"/>
      <c r="AM77" s="19"/>
      <c r="AN77" s="20">
        <v>12.35</v>
      </c>
      <c r="AO77" s="20"/>
      <c r="AP77" s="19">
        <v>0.967741935483871</v>
      </c>
      <c r="AQ77" s="19">
        <v>0.50741063644289452</v>
      </c>
      <c r="AR77" s="19">
        <v>7.0331299040976472</v>
      </c>
      <c r="AS77" s="19"/>
      <c r="AT77" s="19"/>
      <c r="AU77" s="19"/>
      <c r="AV77" s="4">
        <v>756</v>
      </c>
      <c r="AW77" s="3">
        <v>76.5</v>
      </c>
      <c r="AX77" s="1">
        <v>6.3975588491717525</v>
      </c>
      <c r="AY77" s="1">
        <v>0.99389712292938093</v>
      </c>
      <c r="AZ77" s="1">
        <v>0.6538796861377506</v>
      </c>
      <c r="BA77" s="1">
        <v>6.0104620749782036</v>
      </c>
      <c r="BD77" s="1">
        <v>1.3025283347863994</v>
      </c>
      <c r="BG77" s="1">
        <v>1.5326939843068867</v>
      </c>
      <c r="BH77" s="1">
        <v>0.55972101133391461</v>
      </c>
      <c r="BI77" s="1">
        <v>0.50741063644289452</v>
      </c>
      <c r="BJ77" s="1">
        <v>0.59633827375762849</v>
      </c>
    </row>
    <row r="78" spans="1:62" x14ac:dyDescent="0.25">
      <c r="A78" s="12"/>
      <c r="B78" s="4">
        <v>62</v>
      </c>
      <c r="C78" s="3">
        <v>50.5</v>
      </c>
      <c r="D78" s="3">
        <v>16.556233653007848</v>
      </c>
      <c r="E78" s="3">
        <v>16.77</v>
      </c>
      <c r="F78" s="1">
        <v>0.88927637314734098</v>
      </c>
      <c r="G78" s="1">
        <v>0.83696599825632101</v>
      </c>
      <c r="H78" s="1">
        <v>6.6957279860505681</v>
      </c>
      <c r="I78" s="1" t="s">
        <v>16</v>
      </c>
      <c r="J78" s="1" t="s">
        <v>16</v>
      </c>
      <c r="K78" s="12"/>
      <c r="L78" s="4">
        <v>61</v>
      </c>
      <c r="M78" s="3">
        <v>57.1</v>
      </c>
      <c r="N78" s="3">
        <v>13.705318221447254</v>
      </c>
      <c r="O78" s="3">
        <v>14.82</v>
      </c>
      <c r="P78" s="1">
        <v>0.94158674803836095</v>
      </c>
      <c r="Q78" s="1">
        <v>0.81081081081081086</v>
      </c>
      <c r="R78" s="1">
        <v>5.0479511769834353</v>
      </c>
      <c r="S78" s="1"/>
      <c r="T78" s="1"/>
      <c r="U78" s="1"/>
      <c r="V78" s="10">
        <v>69</v>
      </c>
      <c r="W78" s="6">
        <v>73.599999999999994</v>
      </c>
      <c r="X78" s="6">
        <v>11.61342717920953</v>
      </c>
      <c r="Y78" s="7">
        <v>13.69</v>
      </c>
      <c r="Z78" s="9">
        <v>1.1369788846778561</v>
      </c>
      <c r="AA78" s="9">
        <v>0.95831077422847877</v>
      </c>
      <c r="AB78" s="9" t="s">
        <v>16</v>
      </c>
      <c r="AC78" s="9">
        <v>5.360043313481321</v>
      </c>
      <c r="AD78" s="9" t="s">
        <v>16</v>
      </c>
      <c r="AE78" s="9" t="s">
        <v>16</v>
      </c>
      <c r="AF78" s="9" t="s">
        <v>16</v>
      </c>
      <c r="AG78" s="22"/>
      <c r="AH78" s="22">
        <v>645</v>
      </c>
      <c r="AI78" s="20">
        <v>56.8</v>
      </c>
      <c r="AJ78" s="19"/>
      <c r="AK78" s="20">
        <v>10.823016564952049</v>
      </c>
      <c r="AL78" s="20"/>
      <c r="AM78" s="19"/>
      <c r="AN78" s="20">
        <v>12.97</v>
      </c>
      <c r="AO78" s="20"/>
      <c r="AP78" s="19">
        <v>0.68265039232781166</v>
      </c>
      <c r="AQ78" s="19">
        <v>0.42109851787271141</v>
      </c>
      <c r="AR78" s="19">
        <v>6.0366172624237144</v>
      </c>
      <c r="AS78" s="19"/>
      <c r="AT78" s="19"/>
      <c r="AU78" s="19"/>
      <c r="AV78" s="4">
        <v>758</v>
      </c>
      <c r="AW78" s="3">
        <v>61.1</v>
      </c>
      <c r="AX78" s="1">
        <v>3.2353966870095907</v>
      </c>
      <c r="AY78" s="1">
        <v>1.046207497820401</v>
      </c>
      <c r="AZ78" s="1">
        <v>0.967741935483871</v>
      </c>
      <c r="BA78" s="1">
        <v>2.7462946817785525</v>
      </c>
      <c r="BD78" s="1">
        <v>2.8482999128160418</v>
      </c>
      <c r="BE78" s="1">
        <v>0.95989537925021795</v>
      </c>
      <c r="BF78" s="1">
        <v>1.6425457715780296</v>
      </c>
      <c r="BG78" s="1">
        <v>3.149084568439406</v>
      </c>
      <c r="BH78" s="1">
        <v>0.69311246730601561</v>
      </c>
      <c r="BI78" s="1">
        <v>0.58849171752397555</v>
      </c>
      <c r="BJ78" s="1">
        <v>2.1002615518744547</v>
      </c>
    </row>
    <row r="79" spans="1:62" x14ac:dyDescent="0.25">
      <c r="A79" s="12"/>
      <c r="B79" s="4">
        <v>63</v>
      </c>
      <c r="C79" s="3">
        <v>40.299999999999997</v>
      </c>
      <c r="D79" s="3">
        <v>17.157802964254579</v>
      </c>
      <c r="E79" s="3">
        <v>17.2</v>
      </c>
      <c r="F79" s="1">
        <v>1.0985178727114211</v>
      </c>
      <c r="G79" s="1">
        <v>0.81081081081081097</v>
      </c>
      <c r="H79" s="1">
        <v>5.1002615518744561</v>
      </c>
      <c r="I79" s="1" t="s">
        <v>16</v>
      </c>
      <c r="J79" s="1" t="s">
        <v>16</v>
      </c>
      <c r="K79" s="12"/>
      <c r="L79" s="4" t="s">
        <v>278</v>
      </c>
      <c r="M79" s="3">
        <v>54.2</v>
      </c>
      <c r="N79" s="3">
        <v>14.934612031386225</v>
      </c>
      <c r="O79" s="3">
        <v>15.6</v>
      </c>
      <c r="P79" s="1">
        <v>1.046207497820401</v>
      </c>
      <c r="Q79" s="1">
        <v>0.78465562336530081</v>
      </c>
      <c r="R79" s="1">
        <v>7.8465562336530077</v>
      </c>
      <c r="S79" s="1"/>
      <c r="T79" s="1"/>
      <c r="U79" s="1"/>
      <c r="V79" s="10">
        <v>70</v>
      </c>
      <c r="W79" s="6">
        <v>14.6</v>
      </c>
      <c r="X79" s="6">
        <v>12.523010286951813</v>
      </c>
      <c r="Y79" s="7">
        <v>12.77</v>
      </c>
      <c r="Z79" s="9">
        <v>0.37357877639415266</v>
      </c>
      <c r="AA79" s="9">
        <v>0.35733622089875478</v>
      </c>
      <c r="AB79" s="9" t="s">
        <v>16</v>
      </c>
      <c r="AC79" s="9">
        <v>5.1326475365457505</v>
      </c>
      <c r="AD79" s="9" t="s">
        <v>16</v>
      </c>
      <c r="AE79" s="9" t="s">
        <v>16</v>
      </c>
      <c r="AF79" s="9" t="s">
        <v>16</v>
      </c>
      <c r="AG79" s="22"/>
      <c r="AH79" s="22">
        <v>652</v>
      </c>
      <c r="AI79" s="20">
        <v>60</v>
      </c>
      <c r="AJ79" s="19"/>
      <c r="AK79" s="20">
        <v>10.35745422842197</v>
      </c>
      <c r="AL79" s="20"/>
      <c r="AM79" s="19"/>
      <c r="AN79" s="20">
        <v>12.69</v>
      </c>
      <c r="AO79" s="20"/>
      <c r="AP79" s="19">
        <v>0.98605056669572799</v>
      </c>
      <c r="AQ79" s="19">
        <v>0.4001743679163034</v>
      </c>
      <c r="AR79" s="19">
        <v>8.4978204010462086</v>
      </c>
      <c r="AS79" s="19"/>
      <c r="AT79" s="19"/>
      <c r="AU79" s="19"/>
      <c r="AV79" s="4">
        <v>761</v>
      </c>
      <c r="AW79" s="3">
        <v>71.900000000000006</v>
      </c>
      <c r="AX79" s="1">
        <v>3.2955536181342637</v>
      </c>
      <c r="AY79" s="1">
        <v>0.78465562336530081</v>
      </c>
      <c r="AZ79" s="1">
        <v>0.54402789886660852</v>
      </c>
      <c r="BA79" s="1">
        <v>2.7855274629468179</v>
      </c>
      <c r="BD79" s="1">
        <v>5.1630340017436787</v>
      </c>
      <c r="BE79" s="1">
        <v>0.52571926765475141</v>
      </c>
      <c r="BF79" s="1">
        <v>4.184829991281604</v>
      </c>
      <c r="BG79" s="1">
        <v>0.53879686137750582</v>
      </c>
      <c r="BH79" s="1">
        <v>0.20924149956408022</v>
      </c>
      <c r="BI79" s="1">
        <v>0.17785527462946818</v>
      </c>
      <c r="BJ79" s="1">
        <v>0.27724498692240629</v>
      </c>
    </row>
    <row r="80" spans="1:62" x14ac:dyDescent="0.25">
      <c r="A80" s="12"/>
      <c r="B80" s="4">
        <v>64</v>
      </c>
      <c r="C80" s="3">
        <v>55.1</v>
      </c>
      <c r="D80" s="3">
        <v>15.510026155187447</v>
      </c>
      <c r="E80" s="3">
        <v>16.02</v>
      </c>
      <c r="F80" s="1">
        <v>0.73234524847428084</v>
      </c>
      <c r="G80" s="1">
        <v>0.62772449869224067</v>
      </c>
      <c r="H80" s="1">
        <v>3.687881429816914</v>
      </c>
      <c r="I80" s="1" t="s">
        <v>16</v>
      </c>
      <c r="J80" s="1" t="s">
        <v>16</v>
      </c>
      <c r="K80" s="12"/>
      <c r="L80" s="4" t="s">
        <v>279</v>
      </c>
      <c r="M80" s="3">
        <v>49.1</v>
      </c>
      <c r="N80" s="3">
        <v>15.117698343504793</v>
      </c>
      <c r="O80" s="3">
        <v>15.68</v>
      </c>
      <c r="P80" s="1">
        <v>1.2816041848299913</v>
      </c>
      <c r="Q80" s="1">
        <v>0.70619006102877069</v>
      </c>
      <c r="R80" s="1">
        <v>10.98517872711421</v>
      </c>
      <c r="S80" s="1"/>
      <c r="T80" s="1"/>
      <c r="U80" s="1"/>
      <c r="V80" s="10">
        <v>71</v>
      </c>
      <c r="W80" s="6"/>
      <c r="X80" s="6"/>
      <c r="Y80" s="7"/>
      <c r="Z80" s="9"/>
      <c r="AA80" s="9"/>
      <c r="AB80" s="9"/>
      <c r="AC80" s="9"/>
      <c r="AD80" s="9"/>
      <c r="AE80" s="9"/>
      <c r="AF80" s="9"/>
      <c r="AG80" s="22"/>
      <c r="AH80" s="22"/>
      <c r="AI80" s="20">
        <v>49.8</v>
      </c>
      <c r="AJ80" s="19"/>
      <c r="AK80" s="20">
        <v>11.19442022667829</v>
      </c>
      <c r="AL80" s="20"/>
      <c r="AM80" s="19"/>
      <c r="AN80" s="20"/>
      <c r="AO80" s="20"/>
      <c r="AP80" s="19">
        <v>0.88927637314734087</v>
      </c>
      <c r="AQ80" s="19">
        <v>0.42371403661726242</v>
      </c>
      <c r="AR80" s="19">
        <v>6.3714036617262435</v>
      </c>
      <c r="AS80" s="19"/>
      <c r="AT80" s="19"/>
      <c r="AU80" s="19"/>
      <c r="AV80" s="4">
        <v>764</v>
      </c>
      <c r="AW80" s="3">
        <v>77.099999999999994</v>
      </c>
      <c r="AX80" s="1">
        <v>3.9546643417611156</v>
      </c>
      <c r="AY80" s="1">
        <v>0.6721883173496076</v>
      </c>
      <c r="AZ80" s="1">
        <v>0.59372275501307759</v>
      </c>
      <c r="BA80" s="1">
        <v>3.4237140366172625</v>
      </c>
      <c r="BD80" s="1">
        <v>1.7654751525719268</v>
      </c>
      <c r="BE80" s="1">
        <v>0.53879686137750649</v>
      </c>
      <c r="BF80" s="1">
        <v>1.0122057541412379</v>
      </c>
      <c r="BG80" s="1">
        <v>1.6294681778552746</v>
      </c>
      <c r="BH80" s="1">
        <v>0.56233653007846551</v>
      </c>
      <c r="BI80" s="1">
        <v>0.52310374891020051</v>
      </c>
      <c r="BJ80" s="1">
        <v>0.98605056669572799</v>
      </c>
    </row>
    <row r="81" spans="1:62" x14ac:dyDescent="0.25">
      <c r="A81" s="12"/>
      <c r="B81" s="4">
        <v>65</v>
      </c>
      <c r="C81" s="3">
        <v>79.400000000000006</v>
      </c>
      <c r="D81" s="3">
        <v>16.451612903225808</v>
      </c>
      <c r="E81" s="3">
        <v>16.77</v>
      </c>
      <c r="F81" s="1">
        <v>1.0985178727114213</v>
      </c>
      <c r="G81" s="1">
        <v>0.83696599825632101</v>
      </c>
      <c r="H81" s="3">
        <v>10.723626852659113</v>
      </c>
      <c r="I81" s="1" t="s">
        <v>16</v>
      </c>
      <c r="J81" s="1" t="s">
        <v>16</v>
      </c>
      <c r="K81" s="12"/>
      <c r="L81" s="4">
        <v>63</v>
      </c>
      <c r="M81" s="3">
        <v>25.6</v>
      </c>
      <c r="N81" s="3">
        <v>16.399302528334786</v>
      </c>
      <c r="O81" s="3">
        <v>16.489999999999998</v>
      </c>
      <c r="P81" s="1">
        <v>0.68003487358326065</v>
      </c>
      <c r="Q81" s="1">
        <v>0.57541412380122059</v>
      </c>
      <c r="R81" s="1">
        <v>7.088055797733217</v>
      </c>
      <c r="S81" s="1"/>
      <c r="T81" s="1"/>
      <c r="U81" s="1"/>
      <c r="V81" s="10">
        <v>72</v>
      </c>
      <c r="W81" s="6">
        <v>29.9</v>
      </c>
      <c r="X81" s="6">
        <v>13.724959393611263</v>
      </c>
      <c r="Y81" s="7">
        <v>14.26</v>
      </c>
      <c r="Z81" s="9">
        <v>0.32485110990795885</v>
      </c>
      <c r="AA81" s="9">
        <v>0.30860855441256091</v>
      </c>
      <c r="AB81" s="9" t="s">
        <v>16</v>
      </c>
      <c r="AC81" s="9">
        <v>3.8819707634001084</v>
      </c>
      <c r="AD81" s="9" t="s">
        <v>16</v>
      </c>
      <c r="AE81" s="9" t="s">
        <v>16</v>
      </c>
      <c r="AF81" s="9" t="s">
        <v>16</v>
      </c>
      <c r="AG81" s="22"/>
      <c r="AH81" s="22">
        <v>660</v>
      </c>
      <c r="AI81" s="20">
        <v>58.9</v>
      </c>
      <c r="AJ81" s="19"/>
      <c r="AK81" s="20">
        <v>10.514385353095031</v>
      </c>
      <c r="AL81" s="20"/>
      <c r="AM81" s="19"/>
      <c r="AN81" s="20">
        <v>12.76</v>
      </c>
      <c r="AO81" s="20"/>
      <c r="AP81" s="19">
        <v>1.166521360069747</v>
      </c>
      <c r="AQ81" s="19">
        <v>0.41848299912816045</v>
      </c>
      <c r="AR81" s="19">
        <v>5.3304272013949436</v>
      </c>
      <c r="AS81" s="19"/>
      <c r="AT81" s="19"/>
      <c r="AU81" s="19"/>
      <c r="AV81" s="4">
        <v>765</v>
      </c>
      <c r="AW81" s="3">
        <v>87.1</v>
      </c>
      <c r="AX81" s="1">
        <v>2.3042720139494337</v>
      </c>
      <c r="BB81" s="1">
        <v>1.0723626852659109</v>
      </c>
      <c r="BC81" s="1">
        <v>0.967741935483871</v>
      </c>
      <c r="BD81" s="1">
        <v>2.299040976460331</v>
      </c>
      <c r="BG81" s="1">
        <v>5.1002615518744543</v>
      </c>
    </row>
    <row r="82" spans="1:62" x14ac:dyDescent="0.25">
      <c r="A82" s="12"/>
      <c r="B82" s="4" t="s">
        <v>27</v>
      </c>
      <c r="C82" s="3">
        <v>55.3</v>
      </c>
      <c r="D82" s="3">
        <v>15.823888404533568</v>
      </c>
      <c r="E82" s="3">
        <v>16.23</v>
      </c>
      <c r="F82" s="1">
        <v>0.86312118570183094</v>
      </c>
      <c r="G82" s="1">
        <v>0.54925893635571066</v>
      </c>
      <c r="H82" s="1">
        <v>9.7820401046207515</v>
      </c>
      <c r="I82" s="1" t="s">
        <v>16</v>
      </c>
      <c r="J82" s="1" t="s">
        <v>16</v>
      </c>
      <c r="K82" s="12"/>
      <c r="L82" s="4">
        <v>64</v>
      </c>
      <c r="M82" s="3">
        <v>15.3</v>
      </c>
      <c r="N82" s="3">
        <v>14.620749782040104</v>
      </c>
      <c r="O82" s="3">
        <v>14.73</v>
      </c>
      <c r="P82" s="1">
        <v>0.60156931124673063</v>
      </c>
      <c r="Q82" s="1">
        <v>0.52310374891020051</v>
      </c>
      <c r="R82" s="1">
        <v>3.870967741935484</v>
      </c>
      <c r="S82" s="1"/>
      <c r="T82" s="1"/>
      <c r="U82" s="1"/>
      <c r="V82" s="10">
        <v>73</v>
      </c>
      <c r="W82" s="6"/>
      <c r="X82" s="6"/>
      <c r="Y82" s="7"/>
      <c r="Z82" s="9"/>
      <c r="AA82" s="9" t="s">
        <v>16</v>
      </c>
      <c r="AB82" s="9" t="s">
        <v>16</v>
      </c>
      <c r="AC82" s="9" t="s">
        <v>16</v>
      </c>
      <c r="AD82" s="9" t="s">
        <v>16</v>
      </c>
      <c r="AE82" s="9" t="s">
        <v>16</v>
      </c>
      <c r="AF82" s="9" t="s">
        <v>16</v>
      </c>
      <c r="AG82" s="22"/>
      <c r="AH82" s="22">
        <v>663</v>
      </c>
      <c r="AI82" s="20">
        <v>70.400000000000006</v>
      </c>
      <c r="AJ82" s="19"/>
      <c r="AK82" s="20">
        <v>9.0758500435919789</v>
      </c>
      <c r="AL82" s="20"/>
      <c r="AM82" s="19"/>
      <c r="AN82" s="20">
        <v>12.36</v>
      </c>
      <c r="AO82" s="20"/>
      <c r="AP82" s="19">
        <v>0.74019180470793378</v>
      </c>
      <c r="AQ82" s="19">
        <v>0.35309503051438534</v>
      </c>
      <c r="AR82" s="19">
        <v>4.5248474280732349</v>
      </c>
      <c r="AS82" s="19"/>
      <c r="AT82" s="19"/>
      <c r="AU82" s="19"/>
      <c r="AV82" s="4" t="s">
        <v>349</v>
      </c>
      <c r="AW82" s="3">
        <v>52.98</v>
      </c>
      <c r="AX82" s="1">
        <v>1.5483870967741935</v>
      </c>
      <c r="AY82" s="1">
        <v>0.89973844812554482</v>
      </c>
      <c r="AZ82" s="1">
        <v>0.8369659982563209</v>
      </c>
      <c r="BA82" s="1">
        <v>0.94420226678291186</v>
      </c>
      <c r="BD82" s="1">
        <v>2.0950305143853529</v>
      </c>
      <c r="BE82" s="1">
        <v>0.7820401046207498</v>
      </c>
      <c r="BF82" s="1">
        <v>1.3809938971229294</v>
      </c>
      <c r="BG82" s="1">
        <v>5.2153443766346976</v>
      </c>
      <c r="BH82" s="1">
        <v>0.73234524847428062</v>
      </c>
      <c r="BI82" s="1">
        <v>0.53095030514385344</v>
      </c>
      <c r="BJ82" s="1">
        <v>4.4306887532693988</v>
      </c>
    </row>
    <row r="83" spans="1:62" x14ac:dyDescent="0.25">
      <c r="A83" s="12"/>
      <c r="B83" s="4" t="s">
        <v>28</v>
      </c>
      <c r="C83" s="3">
        <v>53.9</v>
      </c>
      <c r="D83" s="3">
        <v>15.797733217088057</v>
      </c>
      <c r="E83" s="3">
        <v>16.22</v>
      </c>
      <c r="F83" s="1">
        <v>0.68003487358326076</v>
      </c>
      <c r="G83" s="1">
        <v>0.31386224934612034</v>
      </c>
      <c r="H83" s="1">
        <v>7.3757628596338281</v>
      </c>
      <c r="I83" s="1" t="s">
        <v>16</v>
      </c>
      <c r="J83" s="1" t="s">
        <v>16</v>
      </c>
      <c r="K83" s="12"/>
      <c r="L83" s="4">
        <v>65</v>
      </c>
      <c r="M83" s="3">
        <v>42.3</v>
      </c>
      <c r="N83" s="3">
        <v>15.326939843068875</v>
      </c>
      <c r="O83" s="3">
        <v>15.74</v>
      </c>
      <c r="P83" s="1">
        <v>0.68003487358326065</v>
      </c>
      <c r="Q83" s="1">
        <v>0.62772449869224056</v>
      </c>
      <c r="R83" s="1">
        <v>1.2292938099389712</v>
      </c>
      <c r="S83" s="1"/>
      <c r="T83" s="1"/>
      <c r="U83" s="1"/>
      <c r="V83" s="10">
        <v>74</v>
      </c>
      <c r="W83" s="6">
        <v>31.7</v>
      </c>
      <c r="X83" s="6">
        <v>13.400108283703304</v>
      </c>
      <c r="Y83" s="7">
        <v>14.05</v>
      </c>
      <c r="Z83" s="9">
        <v>0.55224688684353007</v>
      </c>
      <c r="AA83" s="9">
        <v>0.50351922035733632</v>
      </c>
      <c r="AB83" s="9" t="s">
        <v>16</v>
      </c>
      <c r="AC83" s="9">
        <v>6.8868435300487283</v>
      </c>
      <c r="AD83" s="9" t="s">
        <v>16</v>
      </c>
      <c r="AE83" s="9" t="s">
        <v>16</v>
      </c>
      <c r="AF83" s="9" t="s">
        <v>16</v>
      </c>
      <c r="AG83" s="37"/>
      <c r="AH83" s="22">
        <v>675</v>
      </c>
      <c r="AI83" s="20">
        <v>88</v>
      </c>
      <c r="AJ83" s="19"/>
      <c r="AK83" s="20">
        <v>9.0366172624237127</v>
      </c>
      <c r="AL83" s="20"/>
      <c r="AM83" s="19"/>
      <c r="AN83" s="20">
        <v>12.88</v>
      </c>
      <c r="AO83" s="20"/>
      <c r="AP83" s="19"/>
      <c r="AQ83" s="19"/>
      <c r="AR83" s="19"/>
      <c r="AS83" s="19">
        <v>1.124673060156931</v>
      </c>
      <c r="AT83" s="19">
        <v>1.124673060156931</v>
      </c>
      <c r="AU83" s="19"/>
      <c r="AV83" s="4" t="s">
        <v>350</v>
      </c>
      <c r="AW83" s="3">
        <v>85.78</v>
      </c>
      <c r="AX83" s="1">
        <v>4.5719267654751521</v>
      </c>
      <c r="BB83" s="1">
        <v>0.94943330427201389</v>
      </c>
      <c r="BC83" s="1">
        <v>0.88927637314734087</v>
      </c>
      <c r="BD83" s="1">
        <v>1.4803836094158676</v>
      </c>
      <c r="BG83" s="1">
        <v>3.2850915431560601</v>
      </c>
    </row>
    <row r="84" spans="1:62" x14ac:dyDescent="0.25">
      <c r="A84" s="12"/>
      <c r="B84" s="4">
        <v>67</v>
      </c>
      <c r="C84" s="3">
        <v>69.2</v>
      </c>
      <c r="D84" s="3">
        <v>16.059285091543156</v>
      </c>
      <c r="E84" s="3">
        <v>16.5</v>
      </c>
      <c r="F84" s="1">
        <v>0.81081081081081097</v>
      </c>
      <c r="G84" s="1">
        <v>0.4184829991281605</v>
      </c>
      <c r="H84" s="3">
        <v>12.188317349607674</v>
      </c>
      <c r="I84" s="1" t="s">
        <v>16</v>
      </c>
      <c r="J84" s="1" t="s">
        <v>16</v>
      </c>
      <c r="K84" s="12"/>
      <c r="L84" s="4">
        <v>66</v>
      </c>
      <c r="M84" s="3">
        <v>59.4</v>
      </c>
      <c r="N84" s="3">
        <v>13.496076721883174</v>
      </c>
      <c r="O84" s="3">
        <v>14.72</v>
      </c>
      <c r="P84" s="1">
        <v>1.046207497820401</v>
      </c>
      <c r="Q84" s="1">
        <v>0.88927637314734087</v>
      </c>
      <c r="R84" s="1">
        <v>3.870967741935484</v>
      </c>
      <c r="S84" s="1"/>
      <c r="T84" s="1"/>
      <c r="U84" s="1"/>
      <c r="V84" s="10">
        <v>75</v>
      </c>
      <c r="W84" s="6">
        <v>58.6</v>
      </c>
      <c r="X84" s="6">
        <v>12.555495397942609</v>
      </c>
      <c r="Y84" s="7">
        <v>14.08</v>
      </c>
      <c r="Z84" s="9">
        <v>1.1207363291824581</v>
      </c>
      <c r="AA84" s="9">
        <v>0.76340010828370342</v>
      </c>
      <c r="AB84" s="9" t="s">
        <v>16</v>
      </c>
      <c r="AC84" s="9">
        <v>7.0492690850027069</v>
      </c>
      <c r="AD84" s="9" t="s">
        <v>16</v>
      </c>
      <c r="AE84" s="9" t="s">
        <v>16</v>
      </c>
      <c r="AF84" s="9" t="s">
        <v>16</v>
      </c>
      <c r="AG84" s="37"/>
      <c r="AH84" s="22">
        <v>708</v>
      </c>
      <c r="AI84" s="20">
        <v>77.3</v>
      </c>
      <c r="AJ84" s="19"/>
      <c r="AK84" s="20">
        <v>9.5414123801220558</v>
      </c>
      <c r="AL84" s="20"/>
      <c r="AM84" s="19"/>
      <c r="AN84" s="20">
        <v>12.59</v>
      </c>
      <c r="AO84" s="20"/>
      <c r="AP84" s="19">
        <v>1.1482127288578901</v>
      </c>
      <c r="AQ84" s="19">
        <v>0.53356582388840457</v>
      </c>
      <c r="AR84" s="19">
        <v>5.7018308631211863</v>
      </c>
      <c r="AS84" s="19"/>
      <c r="AT84" s="19"/>
      <c r="AU84" s="19"/>
      <c r="AV84" s="4" t="s">
        <v>350</v>
      </c>
      <c r="AW84" s="3">
        <v>85.78</v>
      </c>
      <c r="AX84" s="1">
        <v>3.0889276373147334</v>
      </c>
      <c r="BB84" s="1">
        <v>0.94943330427201389</v>
      </c>
      <c r="BC84" s="1">
        <v>0.88927637314734087</v>
      </c>
      <c r="BD84" s="1">
        <v>1.4803836094158676</v>
      </c>
      <c r="BG84" s="1">
        <v>4.7680906713164788</v>
      </c>
    </row>
    <row r="85" spans="1:62" x14ac:dyDescent="0.25">
      <c r="A85" s="12"/>
      <c r="B85" s="4">
        <v>68</v>
      </c>
      <c r="C85" s="3">
        <v>18.600000000000001</v>
      </c>
      <c r="D85" s="3">
        <v>16.451612903225808</v>
      </c>
      <c r="E85" s="3">
        <v>16.54</v>
      </c>
      <c r="F85" s="1">
        <v>0.44463818657367049</v>
      </c>
      <c r="G85" s="1">
        <v>0.4184829991281605</v>
      </c>
      <c r="H85" s="1">
        <v>7.5326939843068885</v>
      </c>
      <c r="I85" s="1" t="s">
        <v>16</v>
      </c>
      <c r="J85" s="1" t="s">
        <v>16</v>
      </c>
      <c r="K85" s="12"/>
      <c r="L85" s="4" t="s">
        <v>280</v>
      </c>
      <c r="M85" s="3">
        <v>54.2</v>
      </c>
      <c r="N85" s="3">
        <v>15.039232781168264</v>
      </c>
      <c r="O85" s="3">
        <v>15.66</v>
      </c>
      <c r="P85" s="1">
        <v>0.70619006102877069</v>
      </c>
      <c r="Q85" s="1">
        <v>0.60156931124673052</v>
      </c>
      <c r="R85" s="1">
        <v>5.9895379250217955</v>
      </c>
      <c r="S85" s="1"/>
      <c r="T85" s="1"/>
      <c r="U85" s="1"/>
      <c r="V85" s="10">
        <v>76</v>
      </c>
      <c r="W85" s="6">
        <v>64.2</v>
      </c>
      <c r="X85" s="6">
        <v>12.295614510016243</v>
      </c>
      <c r="Y85" s="7">
        <v>14.01</v>
      </c>
      <c r="Z85" s="9">
        <v>0.82837033026529505</v>
      </c>
      <c r="AA85" s="9">
        <v>0.66594477531131568</v>
      </c>
      <c r="AB85" s="9" t="s">
        <v>16</v>
      </c>
      <c r="AC85" s="9">
        <v>4.9864645370871683</v>
      </c>
      <c r="AD85" s="9" t="s">
        <v>16</v>
      </c>
      <c r="AE85" s="9" t="s">
        <v>16</v>
      </c>
      <c r="AF85" s="9" t="s">
        <v>16</v>
      </c>
      <c r="AG85" s="37"/>
      <c r="AH85" s="22">
        <v>710</v>
      </c>
      <c r="AI85" s="20">
        <v>77.599999999999994</v>
      </c>
      <c r="AJ85" s="19"/>
      <c r="AK85" s="20">
        <v>8.2650392327811684</v>
      </c>
      <c r="AL85" s="20"/>
      <c r="AM85" s="19"/>
      <c r="AN85" s="20">
        <v>12.51</v>
      </c>
      <c r="AO85" s="20"/>
      <c r="AP85" s="19">
        <v>0.81081081081081086</v>
      </c>
      <c r="AQ85" s="19">
        <v>0.47079337401918048</v>
      </c>
      <c r="AR85" s="19">
        <v>3.954664341761116</v>
      </c>
      <c r="AS85" s="19"/>
      <c r="AT85" s="19"/>
      <c r="AU85" s="19"/>
      <c r="AV85" s="4" t="s">
        <v>350</v>
      </c>
      <c r="AW85" s="3">
        <v>85.78</v>
      </c>
      <c r="AX85" s="1">
        <v>1.9302528334786395</v>
      </c>
      <c r="BB85" s="1">
        <v>0.94943330427201389</v>
      </c>
      <c r="BC85" s="1">
        <v>0.88927637314734087</v>
      </c>
      <c r="BD85" s="1">
        <v>1.4803836094158676</v>
      </c>
      <c r="BG85" s="1">
        <v>5.9267654751525729</v>
      </c>
    </row>
    <row r="86" spans="1:62" x14ac:dyDescent="0.25">
      <c r="A86" s="12"/>
      <c r="B86" s="4">
        <v>69</v>
      </c>
      <c r="C86" s="3">
        <v>4.3</v>
      </c>
      <c r="D86" s="3">
        <v>15.902353966870097</v>
      </c>
      <c r="E86" s="3">
        <v>15.91</v>
      </c>
      <c r="F86" s="1">
        <v>0.4184829991281605</v>
      </c>
      <c r="G86" s="1">
        <v>0.28770706190061035</v>
      </c>
      <c r="H86" s="1">
        <v>6.4603312990409769</v>
      </c>
      <c r="I86" s="1" t="s">
        <v>16</v>
      </c>
      <c r="J86" s="1" t="s">
        <v>16</v>
      </c>
      <c r="K86" s="12"/>
      <c r="L86" s="4" t="s">
        <v>281</v>
      </c>
      <c r="M86" s="3">
        <v>49</v>
      </c>
      <c r="N86" s="3">
        <v>13.679163034001743</v>
      </c>
      <c r="O86" s="3">
        <v>14.68</v>
      </c>
      <c r="P86" s="1">
        <v>0.68003487358326065</v>
      </c>
      <c r="Q86" s="1">
        <v>0.52310374891020051</v>
      </c>
      <c r="R86" s="1">
        <v>2.9032258064516125</v>
      </c>
      <c r="S86" s="1"/>
      <c r="T86" s="1"/>
      <c r="U86" s="1"/>
      <c r="V86" s="10">
        <v>77</v>
      </c>
      <c r="W86" s="6">
        <v>15.8</v>
      </c>
      <c r="X86" s="6">
        <v>13.806172171088251</v>
      </c>
      <c r="Y86" s="7">
        <v>14</v>
      </c>
      <c r="Z86" s="9">
        <v>0.40606388738494859</v>
      </c>
      <c r="AA86" s="9">
        <v>0.30860855441256091</v>
      </c>
      <c r="AB86" s="9" t="s">
        <v>16</v>
      </c>
      <c r="AC86" s="9">
        <v>5.1488900920411478</v>
      </c>
      <c r="AD86" s="9" t="s">
        <v>16</v>
      </c>
      <c r="AE86" s="9" t="s">
        <v>16</v>
      </c>
      <c r="AF86" s="9" t="s">
        <v>16</v>
      </c>
      <c r="AG86" s="37"/>
      <c r="AH86" s="22">
        <v>712</v>
      </c>
      <c r="AI86" s="20">
        <v>86.9</v>
      </c>
      <c r="AJ86" s="19"/>
      <c r="AK86" s="20">
        <v>7.9250217959895375</v>
      </c>
      <c r="AL86" s="20"/>
      <c r="AM86" s="19"/>
      <c r="AN86" s="20">
        <v>12.8</v>
      </c>
      <c r="AO86" s="20"/>
      <c r="AP86" s="19"/>
      <c r="AQ86" s="19"/>
      <c r="AR86" s="19"/>
      <c r="AS86" s="19">
        <v>1.0723626852659109</v>
      </c>
      <c r="AT86" s="19">
        <v>1.046207497820401</v>
      </c>
      <c r="AU86" s="19"/>
      <c r="AV86" s="4" t="s">
        <v>363</v>
      </c>
      <c r="AW86" s="3">
        <v>81.900000000000006</v>
      </c>
      <c r="AX86" s="1">
        <v>4.9747166521360073</v>
      </c>
      <c r="BB86" s="1">
        <v>1.3260680034873584</v>
      </c>
      <c r="BC86" s="1">
        <v>1.2109851787271142</v>
      </c>
      <c r="BD86" s="1">
        <v>0.71926765475152565</v>
      </c>
      <c r="BG86" s="1">
        <v>1.0462074978204008</v>
      </c>
    </row>
    <row r="87" spans="1:62" x14ac:dyDescent="0.25">
      <c r="A87" s="12"/>
      <c r="B87" s="4">
        <v>70</v>
      </c>
      <c r="C87" s="3">
        <v>29.5</v>
      </c>
      <c r="D87" s="3">
        <v>16.006974716652138</v>
      </c>
      <c r="E87" s="3">
        <v>16.170000000000002</v>
      </c>
      <c r="F87" s="1">
        <v>0.31386224934612034</v>
      </c>
      <c r="G87" s="1">
        <v>0.26155187445510031</v>
      </c>
      <c r="H87" s="1">
        <v>7.8727114210985194</v>
      </c>
      <c r="I87" s="1" t="s">
        <v>16</v>
      </c>
      <c r="J87" s="1" t="s">
        <v>16</v>
      </c>
      <c r="K87" s="12"/>
      <c r="L87" s="4">
        <v>68</v>
      </c>
      <c r="M87" s="3">
        <v>16.3</v>
      </c>
      <c r="N87" s="3">
        <v>15.510026155187445</v>
      </c>
      <c r="O87" s="3">
        <v>15.59</v>
      </c>
      <c r="P87" s="1">
        <v>0.57541412380122059</v>
      </c>
      <c r="Q87" s="1">
        <v>0.44463818657367044</v>
      </c>
      <c r="R87" s="1">
        <v>7.6634699215344373</v>
      </c>
      <c r="S87" s="1"/>
      <c r="T87" s="1"/>
      <c r="U87" s="1"/>
      <c r="V87" s="10">
        <v>78</v>
      </c>
      <c r="W87" s="6">
        <v>54.7</v>
      </c>
      <c r="X87" s="6">
        <v>12.977801840822957</v>
      </c>
      <c r="Y87" s="7">
        <v>14.29</v>
      </c>
      <c r="Z87" s="9">
        <v>0.99079588521927453</v>
      </c>
      <c r="AA87" s="9">
        <v>0.74715755278830531</v>
      </c>
      <c r="AB87" s="9" t="s">
        <v>16</v>
      </c>
      <c r="AC87" s="9">
        <v>6.0097455332972389</v>
      </c>
      <c r="AD87" s="9" t="s">
        <v>16</v>
      </c>
      <c r="AE87" s="9" t="s">
        <v>16</v>
      </c>
      <c r="AF87" s="9" t="s">
        <v>16</v>
      </c>
      <c r="AG87" s="37"/>
      <c r="AH87" s="22">
        <v>724</v>
      </c>
      <c r="AI87" s="20">
        <v>63.5</v>
      </c>
      <c r="AJ87" s="19"/>
      <c r="AK87" s="20">
        <v>9.3687881429816908</v>
      </c>
      <c r="AL87" s="20"/>
      <c r="AM87" s="19"/>
      <c r="AN87" s="20">
        <v>12.15</v>
      </c>
      <c r="AO87" s="20"/>
      <c r="AP87" s="19">
        <v>1.0200523103748909</v>
      </c>
      <c r="AQ87" s="19">
        <v>0.20139494333042721</v>
      </c>
      <c r="AR87" s="19">
        <v>3.7297297297297303</v>
      </c>
      <c r="AS87" s="19"/>
      <c r="AT87" s="19"/>
      <c r="AU87" s="19"/>
      <c r="AV87" s="4" t="s">
        <v>363</v>
      </c>
      <c r="AW87" s="3">
        <v>81.900000000000006</v>
      </c>
      <c r="AX87" s="1">
        <v>2.129032258064516</v>
      </c>
      <c r="BB87" s="1">
        <v>1.3260680034873584</v>
      </c>
      <c r="BC87" s="1">
        <v>1.2109851787271142</v>
      </c>
      <c r="BD87" s="1">
        <v>0.71926765475152565</v>
      </c>
      <c r="BG87" s="1">
        <v>3.8918918918918917</v>
      </c>
    </row>
    <row r="88" spans="1:62" x14ac:dyDescent="0.25">
      <c r="A88" s="12"/>
      <c r="B88" s="4">
        <v>71</v>
      </c>
      <c r="C88" s="3">
        <v>67.8</v>
      </c>
      <c r="D88" s="3">
        <v>15.876198779424589</v>
      </c>
      <c r="E88" s="3">
        <v>16.36</v>
      </c>
      <c r="F88" s="1">
        <v>0.78465562336530092</v>
      </c>
      <c r="G88" s="1">
        <v>0.47079337401918053</v>
      </c>
      <c r="H88" s="1">
        <v>8.1342632955536196</v>
      </c>
      <c r="I88" s="1" t="s">
        <v>16</v>
      </c>
      <c r="J88" s="1" t="s">
        <v>16</v>
      </c>
      <c r="K88" s="12"/>
      <c r="L88" s="4">
        <v>69</v>
      </c>
      <c r="M88" s="3">
        <v>29.5</v>
      </c>
      <c r="N88" s="3">
        <v>14.489973844812553</v>
      </c>
      <c r="O88" s="3">
        <v>14.9</v>
      </c>
      <c r="P88" s="1">
        <v>0.57541412380122059</v>
      </c>
      <c r="Q88" s="1">
        <v>0.49694856146469046</v>
      </c>
      <c r="R88" s="1">
        <v>5.8849171752397558</v>
      </c>
      <c r="S88" s="1"/>
      <c r="T88" s="1"/>
      <c r="U88" s="1"/>
      <c r="V88" s="10">
        <v>79</v>
      </c>
      <c r="W88" s="6">
        <v>27</v>
      </c>
      <c r="X88" s="6">
        <v>13.546291283161885</v>
      </c>
      <c r="Y88" s="7">
        <v>14.04</v>
      </c>
      <c r="Z88" s="9">
        <v>0.4547915538711424</v>
      </c>
      <c r="AA88" s="9">
        <v>0.43854899837574451</v>
      </c>
      <c r="AB88" s="9" t="s">
        <v>16</v>
      </c>
      <c r="AC88" s="9">
        <v>4.7265836491608022</v>
      </c>
      <c r="AD88" s="9" t="s">
        <v>16</v>
      </c>
      <c r="AE88" s="9" t="s">
        <v>16</v>
      </c>
      <c r="AF88" s="9" t="s">
        <v>16</v>
      </c>
      <c r="AG88" s="37"/>
      <c r="AH88" s="22">
        <v>740</v>
      </c>
      <c r="AI88" s="20">
        <v>74.8</v>
      </c>
      <c r="AJ88" s="19"/>
      <c r="AK88" s="20">
        <v>10.20052310374891</v>
      </c>
      <c r="AL88" s="20"/>
      <c r="AM88" s="19"/>
      <c r="AN88" s="20">
        <v>12.83</v>
      </c>
      <c r="AO88" s="20"/>
      <c r="AP88" s="19">
        <v>0.94158674803836095</v>
      </c>
      <c r="AQ88" s="19">
        <v>0.61987794245858763</v>
      </c>
      <c r="AR88" s="19">
        <v>2.7724498692240624</v>
      </c>
      <c r="AS88" s="19"/>
      <c r="AT88" s="19"/>
      <c r="AU88" s="19"/>
    </row>
    <row r="89" spans="1:62" x14ac:dyDescent="0.25">
      <c r="A89" s="12"/>
      <c r="B89" s="4">
        <v>72</v>
      </c>
      <c r="C89" s="3">
        <v>55.5</v>
      </c>
      <c r="D89" s="3">
        <v>14.803836094158678</v>
      </c>
      <c r="E89" s="3">
        <v>15.54</v>
      </c>
      <c r="F89" s="1">
        <v>0.7061900610287708</v>
      </c>
      <c r="G89" s="1">
        <v>0.65387968613775072</v>
      </c>
      <c r="H89" s="1">
        <v>6.6434176111595473</v>
      </c>
      <c r="I89" s="1" t="s">
        <v>16</v>
      </c>
      <c r="J89" s="1" t="s">
        <v>16</v>
      </c>
      <c r="K89" s="12"/>
      <c r="L89" s="4">
        <v>70</v>
      </c>
      <c r="M89" s="3">
        <v>41.6</v>
      </c>
      <c r="N89" s="3">
        <v>14.149956408020923</v>
      </c>
      <c r="O89" s="3">
        <v>14.83</v>
      </c>
      <c r="P89" s="1">
        <v>0.99389712292938093</v>
      </c>
      <c r="Q89" s="1">
        <v>0.88927637314734087</v>
      </c>
      <c r="R89" s="1">
        <v>3.0078465562336527</v>
      </c>
      <c r="S89" s="1"/>
      <c r="T89" s="1"/>
      <c r="U89" s="1"/>
      <c r="V89" s="10">
        <v>80</v>
      </c>
      <c r="W89" s="6">
        <v>56.4</v>
      </c>
      <c r="X89" s="6">
        <v>12.214401732539255</v>
      </c>
      <c r="Y89" s="7">
        <v>13.81</v>
      </c>
      <c r="Z89" s="9">
        <v>0.71467244179750955</v>
      </c>
      <c r="AA89" s="9">
        <v>0.56848944233892806</v>
      </c>
      <c r="AB89" s="9" t="s">
        <v>16</v>
      </c>
      <c r="AC89" s="9">
        <v>6.5132647536545756</v>
      </c>
      <c r="AD89" s="9" t="s">
        <v>16</v>
      </c>
      <c r="AE89" s="9" t="s">
        <v>16</v>
      </c>
      <c r="AF89" s="9" t="s">
        <v>16</v>
      </c>
      <c r="AG89" s="37"/>
      <c r="AH89" s="22">
        <v>742</v>
      </c>
      <c r="AI89" s="20">
        <v>61</v>
      </c>
      <c r="AJ89" s="19"/>
      <c r="AK89" s="20">
        <v>11.299040976460331</v>
      </c>
      <c r="AL89" s="20"/>
      <c r="AM89" s="19"/>
      <c r="AN89" s="20">
        <v>13.31</v>
      </c>
      <c r="AO89" s="20"/>
      <c r="AP89" s="19">
        <v>1.0985178727114211</v>
      </c>
      <c r="AQ89" s="19">
        <v>0.95727986050566705</v>
      </c>
      <c r="AR89" s="19">
        <v>6.0392327811682653</v>
      </c>
      <c r="AS89" s="19"/>
      <c r="AT89" s="19"/>
      <c r="AU89" s="19"/>
    </row>
    <row r="90" spans="1:62" x14ac:dyDescent="0.25">
      <c r="A90" s="12"/>
      <c r="B90" s="4">
        <v>73</v>
      </c>
      <c r="C90" s="3">
        <v>50.1</v>
      </c>
      <c r="D90" s="3">
        <v>16.006974716652138</v>
      </c>
      <c r="E90" s="3">
        <v>16.329999999999998</v>
      </c>
      <c r="F90" s="1">
        <v>0.96774193548387111</v>
      </c>
      <c r="G90" s="1">
        <v>0.81081081081081097</v>
      </c>
      <c r="H90" s="1">
        <v>8.9450741063644301</v>
      </c>
      <c r="I90" s="1" t="s">
        <v>16</v>
      </c>
      <c r="J90" s="1" t="s">
        <v>16</v>
      </c>
      <c r="K90" s="12"/>
      <c r="L90" s="4">
        <v>71</v>
      </c>
      <c r="M90" s="3">
        <v>38.9</v>
      </c>
      <c r="N90" s="3">
        <v>14.699215344376634</v>
      </c>
      <c r="O90" s="3">
        <v>15.23</v>
      </c>
      <c r="P90" s="1">
        <v>0.75850043591979066</v>
      </c>
      <c r="Q90" s="1">
        <v>0.6538796861377506</v>
      </c>
      <c r="R90" s="1">
        <v>2.4062772449869221</v>
      </c>
      <c r="S90" s="1"/>
      <c r="T90" s="1"/>
      <c r="U90" s="1"/>
      <c r="V90" s="10">
        <v>81</v>
      </c>
      <c r="W90" s="6">
        <v>44.8</v>
      </c>
      <c r="X90" s="6">
        <v>13.075257173795345</v>
      </c>
      <c r="Y90" s="7">
        <v>14.15</v>
      </c>
      <c r="Z90" s="9">
        <v>0.5197617758527342</v>
      </c>
      <c r="AA90" s="9">
        <v>0.37357877639415266</v>
      </c>
      <c r="AB90" s="9" t="s">
        <v>16</v>
      </c>
      <c r="AC90" s="9">
        <v>8.6572820790471035</v>
      </c>
      <c r="AD90" s="9" t="s">
        <v>16</v>
      </c>
      <c r="AE90" s="9" t="s">
        <v>16</v>
      </c>
      <c r="AF90" s="9" t="s">
        <v>16</v>
      </c>
      <c r="AG90" s="37"/>
      <c r="AH90" s="22">
        <v>756</v>
      </c>
      <c r="AI90" s="20">
        <v>76.5</v>
      </c>
      <c r="AJ90" s="19"/>
      <c r="AK90" s="20">
        <v>9.2327811682650385</v>
      </c>
      <c r="AL90" s="20"/>
      <c r="AM90" s="19"/>
      <c r="AN90" s="20">
        <v>12.55</v>
      </c>
      <c r="AO90" s="20"/>
      <c r="AP90" s="19">
        <v>0.99389712292938093</v>
      </c>
      <c r="AQ90" s="19">
        <v>0.50741063644289452</v>
      </c>
      <c r="AR90" s="19">
        <v>7.3234524847428082</v>
      </c>
      <c r="AS90" s="19"/>
      <c r="AT90" s="19"/>
      <c r="AU90" s="19"/>
    </row>
    <row r="91" spans="1:62" x14ac:dyDescent="0.25">
      <c r="A91" s="12"/>
      <c r="B91" s="4">
        <v>74</v>
      </c>
      <c r="C91" s="3">
        <v>73.400000000000006</v>
      </c>
      <c r="D91" s="3">
        <v>15.745422842197039</v>
      </c>
      <c r="E91" s="3">
        <v>16.260000000000002</v>
      </c>
      <c r="F91" s="1">
        <v>0.65387968613775072</v>
      </c>
      <c r="G91" s="1">
        <v>0.39232781168265046</v>
      </c>
      <c r="H91" s="1">
        <v>8.2650392327811701</v>
      </c>
      <c r="I91" s="1" t="s">
        <v>16</v>
      </c>
      <c r="J91" s="1" t="s">
        <v>16</v>
      </c>
      <c r="K91" s="12"/>
      <c r="L91" s="4">
        <v>72</v>
      </c>
      <c r="M91" s="3">
        <v>33.6</v>
      </c>
      <c r="N91" s="3">
        <v>14.856146469049694</v>
      </c>
      <c r="O91" s="3">
        <v>15.3</v>
      </c>
      <c r="P91" s="1">
        <v>0.73234524847428062</v>
      </c>
      <c r="Q91" s="1">
        <v>0.47079337401918048</v>
      </c>
      <c r="R91" s="1">
        <v>9.8081952920662587</v>
      </c>
      <c r="S91" s="1"/>
      <c r="T91" s="1"/>
      <c r="U91" s="1"/>
      <c r="V91" s="10">
        <v>82</v>
      </c>
      <c r="W91" s="6">
        <v>79.900000000000006</v>
      </c>
      <c r="X91" s="6">
        <v>10.687601515971846</v>
      </c>
      <c r="Y91" s="7">
        <v>13.18</v>
      </c>
      <c r="Z91" s="9">
        <v>0.7796426637791013</v>
      </c>
      <c r="AA91" s="9">
        <v>0.58473199783432595</v>
      </c>
      <c r="AB91" s="9" t="s">
        <v>16</v>
      </c>
      <c r="AC91" s="9">
        <v>6.2208987547374122</v>
      </c>
      <c r="AD91" s="9" t="s">
        <v>16</v>
      </c>
      <c r="AE91" s="9" t="s">
        <v>16</v>
      </c>
      <c r="AF91" s="9" t="s">
        <v>16</v>
      </c>
      <c r="AG91" s="37"/>
      <c r="AH91" s="22">
        <v>758</v>
      </c>
      <c r="AI91" s="20">
        <v>61.1</v>
      </c>
      <c r="AJ91" s="19"/>
      <c r="AK91" s="20">
        <v>9.2327811682650385</v>
      </c>
      <c r="AL91" s="20"/>
      <c r="AM91" s="19"/>
      <c r="AN91" s="20">
        <v>12.06</v>
      </c>
      <c r="AO91" s="20"/>
      <c r="AP91" s="19">
        <v>1.046207497820401</v>
      </c>
      <c r="AQ91" s="19">
        <v>0.58849171752397555</v>
      </c>
      <c r="AR91" s="19">
        <v>5.6782911944202272</v>
      </c>
      <c r="AS91" s="19"/>
      <c r="AT91" s="19"/>
      <c r="AU91" s="19"/>
    </row>
    <row r="92" spans="1:62" x14ac:dyDescent="0.25">
      <c r="A92" s="12"/>
      <c r="B92" s="4">
        <v>75</v>
      </c>
      <c r="C92" s="3">
        <v>56.1</v>
      </c>
      <c r="D92" s="3">
        <v>16.503923278116829</v>
      </c>
      <c r="E92" s="3">
        <v>16.72</v>
      </c>
      <c r="F92" s="1">
        <v>1.1508282476024414</v>
      </c>
      <c r="G92" s="1">
        <v>0.49694856146469052</v>
      </c>
      <c r="H92" s="3">
        <v>12.894507410636445</v>
      </c>
      <c r="I92" s="1" t="s">
        <v>16</v>
      </c>
      <c r="J92" s="1" t="s">
        <v>16</v>
      </c>
      <c r="K92" s="12"/>
      <c r="L92" s="4" t="s">
        <v>282</v>
      </c>
      <c r="M92" s="3">
        <v>57.9</v>
      </c>
      <c r="N92" s="3">
        <v>15.170008718395815</v>
      </c>
      <c r="O92" s="3">
        <v>15.84</v>
      </c>
      <c r="P92" s="1">
        <v>0.91543156059285091</v>
      </c>
      <c r="Q92" s="1">
        <v>0.8369659982563209</v>
      </c>
      <c r="R92" s="1">
        <v>2.2493461203138621</v>
      </c>
      <c r="S92" s="1"/>
      <c r="T92" s="1"/>
      <c r="U92" s="1"/>
      <c r="V92" s="10">
        <v>83</v>
      </c>
      <c r="W92" s="6">
        <v>16</v>
      </c>
      <c r="X92" s="6">
        <v>12.393069842988631</v>
      </c>
      <c r="Y92" s="7">
        <v>12.7</v>
      </c>
      <c r="Z92" s="9">
        <v>0.29236599891716297</v>
      </c>
      <c r="AA92" s="9">
        <v>0.2273957769355712</v>
      </c>
      <c r="AB92" s="9" t="s">
        <v>16</v>
      </c>
      <c r="AC92" s="9">
        <v>7.4390904168922578</v>
      </c>
      <c r="AD92" s="9" t="s">
        <v>16</v>
      </c>
      <c r="AE92" s="9" t="s">
        <v>16</v>
      </c>
      <c r="AF92" s="9" t="s">
        <v>16</v>
      </c>
      <c r="AG92" s="37"/>
      <c r="AH92" s="22">
        <v>761</v>
      </c>
      <c r="AI92" s="20">
        <v>71.900000000000006</v>
      </c>
      <c r="AJ92" s="19"/>
      <c r="AK92" s="20">
        <v>8.9973844812554482</v>
      </c>
      <c r="AL92" s="20"/>
      <c r="AM92" s="19"/>
      <c r="AN92" s="20">
        <v>12.4</v>
      </c>
      <c r="AO92" s="20"/>
      <c r="AP92" s="19">
        <v>0.78465562336530081</v>
      </c>
      <c r="AQ92" s="19">
        <v>0.17785527462946818</v>
      </c>
      <c r="AR92" s="19">
        <v>4.1586748038360941</v>
      </c>
      <c r="AS92" s="19"/>
      <c r="AT92" s="19"/>
      <c r="AU92" s="19"/>
    </row>
    <row r="93" spans="1:62" x14ac:dyDescent="0.25">
      <c r="A93" s="12"/>
      <c r="B93" s="4">
        <v>76</v>
      </c>
      <c r="C93" s="3">
        <v>31.5</v>
      </c>
      <c r="D93" s="3">
        <v>16.660854402789891</v>
      </c>
      <c r="E93" s="3">
        <v>16.78</v>
      </c>
      <c r="F93" s="1">
        <v>0.44463818657367049</v>
      </c>
      <c r="G93" s="1">
        <v>0.4184829991281605</v>
      </c>
      <c r="H93" s="1">
        <v>5.8849171752397567</v>
      </c>
      <c r="I93" s="1" t="s">
        <v>16</v>
      </c>
      <c r="J93" s="1" t="s">
        <v>16</v>
      </c>
      <c r="K93" s="12"/>
      <c r="L93" s="4" t="s">
        <v>283</v>
      </c>
      <c r="M93" s="3">
        <v>39</v>
      </c>
      <c r="N93" s="3">
        <v>13.809938971229293</v>
      </c>
      <c r="O93" s="3">
        <v>14.54</v>
      </c>
      <c r="P93" s="1">
        <v>0.62772449869224056</v>
      </c>
      <c r="Q93" s="1">
        <v>0.44463818657367044</v>
      </c>
      <c r="R93" s="1">
        <v>10.148212728857889</v>
      </c>
      <c r="S93" s="1"/>
      <c r="T93" s="1"/>
      <c r="U93" s="1"/>
      <c r="V93" s="10">
        <v>84</v>
      </c>
      <c r="W93" s="6">
        <v>65.7</v>
      </c>
      <c r="X93" s="6">
        <v>12.149431510557662</v>
      </c>
      <c r="Y93" s="7">
        <v>13.94</v>
      </c>
      <c r="Z93" s="9">
        <v>0.81212777476989717</v>
      </c>
      <c r="AA93" s="9">
        <v>0.64970221981591769</v>
      </c>
      <c r="AB93" s="9" t="s">
        <v>16</v>
      </c>
      <c r="AC93" s="9">
        <v>6.139685977260422</v>
      </c>
      <c r="AD93" s="9" t="s">
        <v>16</v>
      </c>
      <c r="AE93" s="9" t="s">
        <v>16</v>
      </c>
      <c r="AF93" s="9" t="s">
        <v>16</v>
      </c>
      <c r="AG93" s="37"/>
      <c r="AH93" s="22">
        <v>764</v>
      </c>
      <c r="AI93" s="20">
        <v>77.099999999999994</v>
      </c>
      <c r="AJ93" s="19"/>
      <c r="AK93" s="20">
        <v>7.3496076721883172</v>
      </c>
      <c r="AL93" s="20"/>
      <c r="AM93" s="19"/>
      <c r="AN93" s="20">
        <v>12.41</v>
      </c>
      <c r="AO93" s="20"/>
      <c r="AP93" s="19">
        <v>0.6721883173496076</v>
      </c>
      <c r="AQ93" s="19">
        <v>0.52310374891020051</v>
      </c>
      <c r="AR93" s="19">
        <v>5.1865736704446377</v>
      </c>
      <c r="AS93" s="19"/>
      <c r="AT93" s="19"/>
      <c r="AU93" s="19"/>
    </row>
    <row r="94" spans="1:62" x14ac:dyDescent="0.25">
      <c r="A94" s="12"/>
      <c r="B94" s="4">
        <v>77</v>
      </c>
      <c r="C94" s="3">
        <v>44.3</v>
      </c>
      <c r="D94" s="3">
        <v>15.039232781168266</v>
      </c>
      <c r="E94" s="3">
        <v>15.54</v>
      </c>
      <c r="F94" s="1">
        <v>0.78465562336530092</v>
      </c>
      <c r="G94" s="1">
        <v>0.49694856146469052</v>
      </c>
      <c r="H94" s="1">
        <v>9.7297297297297316</v>
      </c>
      <c r="I94" s="1" t="s">
        <v>16</v>
      </c>
      <c r="J94" s="1" t="s">
        <v>16</v>
      </c>
      <c r="K94" s="12"/>
      <c r="L94" s="4">
        <v>74</v>
      </c>
      <c r="M94" s="3">
        <v>45.9</v>
      </c>
      <c r="N94" s="3">
        <v>14.516129032258064</v>
      </c>
      <c r="O94" s="3">
        <v>15.2</v>
      </c>
      <c r="P94" s="1">
        <v>0.73234524847428062</v>
      </c>
      <c r="Q94" s="1">
        <v>0.62772449869224056</v>
      </c>
      <c r="R94" s="1">
        <v>12.162162162162161</v>
      </c>
      <c r="S94" s="1"/>
      <c r="T94" s="1"/>
      <c r="U94" s="1"/>
      <c r="V94" s="10">
        <v>85</v>
      </c>
      <c r="W94" s="6">
        <v>55.9</v>
      </c>
      <c r="X94" s="6">
        <v>13.123984840281539</v>
      </c>
      <c r="Y94" s="7">
        <v>14.41</v>
      </c>
      <c r="Z94" s="9">
        <v>0.87709799675148903</v>
      </c>
      <c r="AA94" s="9">
        <v>0.63345966432051981</v>
      </c>
      <c r="AB94" s="9" t="s">
        <v>16</v>
      </c>
      <c r="AC94" s="9">
        <v>9.5668651867893892</v>
      </c>
      <c r="AD94" s="9" t="s">
        <v>16</v>
      </c>
      <c r="AE94" s="9" t="s">
        <v>16</v>
      </c>
      <c r="AF94" s="9" t="s">
        <v>16</v>
      </c>
      <c r="AG94" s="37"/>
      <c r="AH94" s="22">
        <v>765</v>
      </c>
      <c r="AI94" s="20">
        <v>87.1</v>
      </c>
      <c r="AJ94" s="19"/>
      <c r="AK94" s="20">
        <v>9.703574542284219</v>
      </c>
      <c r="AL94" s="20"/>
      <c r="AM94" s="19"/>
      <c r="AN94" s="20">
        <v>12.87</v>
      </c>
      <c r="AO94" s="20"/>
      <c r="AP94" s="19"/>
      <c r="AQ94" s="19"/>
      <c r="AR94" s="19"/>
      <c r="AS94" s="19">
        <v>1.0723626852659109</v>
      </c>
      <c r="AT94" s="19">
        <v>0.967741935483871</v>
      </c>
      <c r="AU94" s="19"/>
    </row>
    <row r="95" spans="1:62" x14ac:dyDescent="0.25">
      <c r="A95" s="12"/>
      <c r="B95" s="4" t="s">
        <v>29</v>
      </c>
      <c r="C95" s="3">
        <v>77.400000000000006</v>
      </c>
      <c r="D95" s="3">
        <v>15.143853530950308</v>
      </c>
      <c r="E95" s="3">
        <v>15.9</v>
      </c>
      <c r="F95" s="1">
        <v>0.83696599825632101</v>
      </c>
      <c r="G95" s="1">
        <v>0.78465562336530092</v>
      </c>
      <c r="H95" s="1">
        <v>4.498692240627725</v>
      </c>
      <c r="I95" s="1" t="s">
        <v>16</v>
      </c>
      <c r="J95" s="1" t="s">
        <v>16</v>
      </c>
      <c r="K95" s="12"/>
      <c r="L95" s="4">
        <v>75</v>
      </c>
      <c r="M95" s="3">
        <v>45.3</v>
      </c>
      <c r="N95" s="3">
        <v>15.693112467306015</v>
      </c>
      <c r="O95" s="3">
        <v>16.079999999999998</v>
      </c>
      <c r="P95" s="1">
        <v>0.8369659982563209</v>
      </c>
      <c r="Q95" s="1">
        <v>0.68003487358326065</v>
      </c>
      <c r="R95" s="1">
        <v>4.551002615518744</v>
      </c>
      <c r="S95" s="1"/>
      <c r="T95" s="1"/>
      <c r="U95" s="1"/>
      <c r="V95" s="10">
        <v>86</v>
      </c>
      <c r="W95" s="6">
        <v>25.1</v>
      </c>
      <c r="X95" s="6">
        <v>13.205197617758527</v>
      </c>
      <c r="Y95" s="7">
        <v>13.7</v>
      </c>
      <c r="Z95" s="9">
        <v>0.32485110990795885</v>
      </c>
      <c r="AA95" s="9">
        <v>0.32485110990795885</v>
      </c>
      <c r="AB95" s="9" t="s">
        <v>16</v>
      </c>
      <c r="AC95" s="9">
        <v>2.9399025446670279</v>
      </c>
      <c r="AD95" s="9" t="s">
        <v>16</v>
      </c>
      <c r="AE95" s="9" t="s">
        <v>16</v>
      </c>
      <c r="AF95" s="9" t="s">
        <v>16</v>
      </c>
      <c r="AG95" s="22"/>
      <c r="AH95" s="22" t="s">
        <v>349</v>
      </c>
      <c r="AI95" s="20">
        <v>52.98</v>
      </c>
      <c r="AJ95" s="19"/>
      <c r="AK95" s="19">
        <v>8.8587619877942441</v>
      </c>
      <c r="AL95" s="20"/>
      <c r="AM95" s="19"/>
      <c r="AN95" s="20"/>
      <c r="AO95" s="20"/>
      <c r="AP95" s="19">
        <v>0.89973844812554482</v>
      </c>
      <c r="AQ95" s="19">
        <v>0.53095030514385344</v>
      </c>
      <c r="AR95" s="19">
        <v>6.3086312118570191</v>
      </c>
      <c r="AS95" s="19"/>
      <c r="AT95" s="19"/>
      <c r="AU95" s="19"/>
    </row>
    <row r="96" spans="1:62" x14ac:dyDescent="0.25">
      <c r="A96" s="12"/>
      <c r="B96" s="4" t="s">
        <v>30</v>
      </c>
      <c r="C96" s="3">
        <v>22.5</v>
      </c>
      <c r="D96" s="3">
        <v>15.745422842197039</v>
      </c>
      <c r="E96" s="3">
        <v>15.84</v>
      </c>
      <c r="F96" s="1">
        <v>0.39232781168265046</v>
      </c>
      <c r="G96" s="1">
        <v>0.36617262423714042</v>
      </c>
      <c r="H96" s="1">
        <v>5.4141238012205761</v>
      </c>
      <c r="I96" s="1" t="s">
        <v>16</v>
      </c>
      <c r="J96" s="1" t="s">
        <v>16</v>
      </c>
      <c r="K96" s="12"/>
      <c r="L96" s="4">
        <v>76</v>
      </c>
      <c r="M96" s="3">
        <v>48.9</v>
      </c>
      <c r="N96" s="3">
        <v>15.274629468177855</v>
      </c>
      <c r="O96" s="3">
        <v>15.82</v>
      </c>
      <c r="P96" s="1">
        <v>0.8369659982563209</v>
      </c>
      <c r="Q96" s="1">
        <v>0.60156931124673052</v>
      </c>
      <c r="R96" s="1">
        <v>8.2650392327811684</v>
      </c>
      <c r="S96" s="1"/>
      <c r="T96" s="1"/>
      <c r="U96" s="1"/>
      <c r="V96" s="10">
        <v>87</v>
      </c>
      <c r="W96" s="6">
        <v>54.5</v>
      </c>
      <c r="X96" s="6">
        <v>12.149431510557662</v>
      </c>
      <c r="Y96" s="7">
        <v>13.73</v>
      </c>
      <c r="Z96" s="9">
        <v>0.64970221981591769</v>
      </c>
      <c r="AA96" s="9">
        <v>0.60097455332972394</v>
      </c>
      <c r="AB96" s="9" t="s">
        <v>16</v>
      </c>
      <c r="AC96" s="9">
        <v>5.5874390904168925</v>
      </c>
      <c r="AD96" s="9" t="s">
        <v>16</v>
      </c>
      <c r="AE96" s="9" t="s">
        <v>16</v>
      </c>
      <c r="AF96" s="9" t="s">
        <v>16</v>
      </c>
      <c r="AG96" s="22"/>
      <c r="AH96" s="22" t="s">
        <v>350</v>
      </c>
      <c r="AI96" s="20">
        <v>85.78</v>
      </c>
      <c r="AJ96" s="19"/>
      <c r="AK96" s="19">
        <v>9.33740191804708</v>
      </c>
      <c r="AL96" s="20"/>
      <c r="AM96" s="19"/>
      <c r="AN96" s="20"/>
      <c r="AO96" s="20"/>
      <c r="AP96" s="19"/>
      <c r="AQ96" s="19"/>
      <c r="AR96" s="19"/>
      <c r="AS96" s="20">
        <v>0.94943330427201389</v>
      </c>
      <c r="AT96" s="19">
        <v>0.88927637314734087</v>
      </c>
      <c r="AU96" s="19"/>
    </row>
    <row r="97" spans="1:47" x14ac:dyDescent="0.25">
      <c r="A97" s="12"/>
      <c r="B97" s="4">
        <v>80</v>
      </c>
      <c r="C97" s="3">
        <v>29.2</v>
      </c>
      <c r="D97" s="3">
        <v>16.73931996512642</v>
      </c>
      <c r="E97" s="3">
        <v>16.77</v>
      </c>
      <c r="F97" s="1">
        <v>0.4184829991281605</v>
      </c>
      <c r="G97" s="1">
        <v>0.34001743679163038</v>
      </c>
      <c r="H97" s="3">
        <v>12.319093286835225</v>
      </c>
      <c r="I97" s="1" t="s">
        <v>16</v>
      </c>
      <c r="J97" s="1" t="s">
        <v>16</v>
      </c>
      <c r="K97" s="12"/>
      <c r="L97" s="4">
        <v>77</v>
      </c>
      <c r="M97" s="3">
        <v>33.4</v>
      </c>
      <c r="N97" s="3">
        <v>14.333042720139494</v>
      </c>
      <c r="O97" s="3">
        <v>14.81</v>
      </c>
      <c r="P97" s="1">
        <v>0.73234524847428062</v>
      </c>
      <c r="Q97" s="1">
        <v>0.57541412380122059</v>
      </c>
      <c r="R97" s="1">
        <v>4.7602441150828243</v>
      </c>
      <c r="S97" s="1"/>
      <c r="T97" s="1"/>
      <c r="U97" s="1"/>
      <c r="V97" s="10">
        <v>88</v>
      </c>
      <c r="W97" s="6">
        <v>23.2</v>
      </c>
      <c r="X97" s="6">
        <v>13.708716838115865</v>
      </c>
      <c r="Y97" s="7">
        <v>14.08</v>
      </c>
      <c r="Z97" s="9">
        <v>0.48727666486193832</v>
      </c>
      <c r="AA97" s="9">
        <v>0.42230644288034652</v>
      </c>
      <c r="AB97" s="9" t="s">
        <v>16</v>
      </c>
      <c r="AC97" s="9">
        <v>5.5062263129399023</v>
      </c>
      <c r="AD97" s="9" t="s">
        <v>16</v>
      </c>
      <c r="AE97" s="9" t="s">
        <v>16</v>
      </c>
      <c r="AF97" s="9" t="s">
        <v>16</v>
      </c>
      <c r="AG97" s="22"/>
      <c r="AH97" s="22" t="s">
        <v>350</v>
      </c>
      <c r="AI97" s="20">
        <v>85.78</v>
      </c>
      <c r="AJ97" s="19"/>
      <c r="AK97" s="19">
        <v>9.33740191804708</v>
      </c>
      <c r="AL97" s="20"/>
      <c r="AM97" s="19"/>
      <c r="AN97" s="20"/>
      <c r="AO97" s="20"/>
      <c r="AP97" s="19"/>
      <c r="AQ97" s="19"/>
      <c r="AR97" s="19"/>
      <c r="AS97" s="20">
        <v>0.94943330427201389</v>
      </c>
      <c r="AT97" s="19">
        <v>0.88927637314734087</v>
      </c>
      <c r="AU97" s="19"/>
    </row>
    <row r="98" spans="1:47" x14ac:dyDescent="0.25">
      <c r="A98" s="12"/>
      <c r="B98" s="4" t="s">
        <v>31</v>
      </c>
      <c r="C98" s="3">
        <v>25.7</v>
      </c>
      <c r="D98" s="3">
        <v>16.503923278116829</v>
      </c>
      <c r="E98" s="3">
        <v>16.579999999999998</v>
      </c>
      <c r="F98" s="1">
        <v>0.4184829991281605</v>
      </c>
      <c r="G98" s="1">
        <v>0.31386224934612034</v>
      </c>
      <c r="H98" s="1">
        <v>6.4341761115954679</v>
      </c>
      <c r="I98" s="1" t="s">
        <v>16</v>
      </c>
      <c r="J98" s="1" t="s">
        <v>16</v>
      </c>
      <c r="K98" s="12"/>
      <c r="L98" s="4">
        <v>78</v>
      </c>
      <c r="M98" s="3">
        <v>74.2</v>
      </c>
      <c r="N98" s="3">
        <v>16.006974716652135</v>
      </c>
      <c r="O98" s="3">
        <v>16.45</v>
      </c>
      <c r="P98" s="1">
        <v>0.967741935483871</v>
      </c>
      <c r="Q98" s="1">
        <v>0.73234524847428062</v>
      </c>
      <c r="R98" s="1">
        <v>2.8247602441150828</v>
      </c>
      <c r="S98" s="1"/>
      <c r="T98" s="1"/>
      <c r="U98" s="1"/>
      <c r="V98" s="10">
        <v>89</v>
      </c>
      <c r="W98" s="6">
        <v>86.8</v>
      </c>
      <c r="X98" s="6">
        <v>13.026529507309151</v>
      </c>
      <c r="Y98" s="7">
        <v>14.65</v>
      </c>
      <c r="Z98" s="9"/>
      <c r="AA98" s="9" t="s">
        <v>16</v>
      </c>
      <c r="AB98" s="9" t="s">
        <v>16</v>
      </c>
      <c r="AC98" s="9" t="s">
        <v>16</v>
      </c>
      <c r="AD98" s="9">
        <v>0.35733622089875478</v>
      </c>
      <c r="AE98" s="9">
        <v>1.5268002165674068</v>
      </c>
      <c r="AF98" s="9">
        <v>1.5105576610720088</v>
      </c>
      <c r="AG98" s="22"/>
      <c r="AH98" s="22" t="s">
        <v>350</v>
      </c>
      <c r="AI98" s="20">
        <v>85.78</v>
      </c>
      <c r="AJ98" s="19"/>
      <c r="AK98" s="19">
        <v>9.33740191804708</v>
      </c>
      <c r="AL98" s="20"/>
      <c r="AM98" s="19"/>
      <c r="AN98" s="20"/>
      <c r="AO98" s="20"/>
      <c r="AP98" s="19"/>
      <c r="AQ98" s="19"/>
      <c r="AR98" s="19"/>
      <c r="AS98" s="20">
        <v>0.94943330427201389</v>
      </c>
      <c r="AT98" s="19">
        <v>0.88927637314734087</v>
      </c>
      <c r="AU98" s="19"/>
    </row>
    <row r="99" spans="1:47" x14ac:dyDescent="0.25">
      <c r="A99" s="12"/>
      <c r="B99" s="4" t="s">
        <v>32</v>
      </c>
      <c r="C99" s="3">
        <v>49.6</v>
      </c>
      <c r="D99" s="3">
        <v>16.503923278116829</v>
      </c>
      <c r="E99" s="3">
        <v>16.690000000000001</v>
      </c>
      <c r="F99" s="1">
        <v>0.94158674803836107</v>
      </c>
      <c r="G99" s="1">
        <v>0.47079337401918053</v>
      </c>
      <c r="H99" s="3">
        <v>11.822144725370535</v>
      </c>
      <c r="I99" s="1" t="s">
        <v>16</v>
      </c>
      <c r="J99" s="1" t="s">
        <v>16</v>
      </c>
      <c r="K99" s="12"/>
      <c r="L99" s="4">
        <v>79</v>
      </c>
      <c r="M99" s="3">
        <v>39.299999999999997</v>
      </c>
      <c r="N99" s="3">
        <v>13.757628596338273</v>
      </c>
      <c r="O99" s="3">
        <v>14.55</v>
      </c>
      <c r="P99" s="1">
        <v>0.94158674803836095</v>
      </c>
      <c r="Q99" s="1">
        <v>0.62772449869224056</v>
      </c>
      <c r="R99" s="1">
        <v>9.703574542284219</v>
      </c>
      <c r="S99" s="1"/>
      <c r="T99" s="1"/>
      <c r="U99" s="1"/>
      <c r="V99" s="10">
        <v>90</v>
      </c>
      <c r="W99" s="6">
        <v>89.2</v>
      </c>
      <c r="X99" s="6">
        <v>12.79913373037358</v>
      </c>
      <c r="Y99" s="7">
        <v>14.51</v>
      </c>
      <c r="Z99" s="9"/>
      <c r="AA99" s="9" t="s">
        <v>16</v>
      </c>
      <c r="AB99" s="9" t="s">
        <v>16</v>
      </c>
      <c r="AC99" s="9" t="s">
        <v>16</v>
      </c>
      <c r="AD99" s="9">
        <v>0.40606388738494859</v>
      </c>
      <c r="AE99" s="9">
        <v>1.8841364374661613</v>
      </c>
      <c r="AF99" s="9">
        <v>1.6080129940443966</v>
      </c>
      <c r="AG99" s="22"/>
      <c r="AH99" s="22" t="s">
        <v>363</v>
      </c>
      <c r="AI99" s="20">
        <v>81.900000000000006</v>
      </c>
      <c r="AJ99" s="19"/>
      <c r="AK99" s="19">
        <v>6.7401918047079334</v>
      </c>
      <c r="AL99" s="20"/>
      <c r="AM99" s="19"/>
      <c r="AN99" s="20"/>
      <c r="AO99" s="20"/>
      <c r="AP99" s="19"/>
      <c r="AQ99" s="19"/>
      <c r="AR99" s="19"/>
      <c r="AS99" s="20">
        <v>1.3260680034873584</v>
      </c>
      <c r="AT99" s="19">
        <v>1.2109851787271142</v>
      </c>
      <c r="AU99" s="19"/>
    </row>
    <row r="100" spans="1:47" x14ac:dyDescent="0.25">
      <c r="A100" s="12"/>
      <c r="B100" s="4">
        <v>82</v>
      </c>
      <c r="C100" s="3">
        <v>73.900000000000006</v>
      </c>
      <c r="D100" s="3">
        <v>15.850043591979079</v>
      </c>
      <c r="E100" s="3">
        <v>16.39</v>
      </c>
      <c r="F100" s="1">
        <v>0.75850043591979088</v>
      </c>
      <c r="G100" s="1">
        <v>0.60156931124673063</v>
      </c>
      <c r="H100" s="1">
        <v>5.7018308631211863</v>
      </c>
      <c r="I100" s="1" t="s">
        <v>16</v>
      </c>
      <c r="J100" s="1" t="s">
        <v>16</v>
      </c>
      <c r="K100" s="12"/>
      <c r="L100" s="4">
        <v>80</v>
      </c>
      <c r="M100" s="3">
        <v>12.9</v>
      </c>
      <c r="N100" s="3">
        <v>15.326939843068875</v>
      </c>
      <c r="O100" s="3">
        <v>15.37</v>
      </c>
      <c r="P100" s="1">
        <v>0.41848299912816045</v>
      </c>
      <c r="Q100" s="1">
        <v>0.36617262423714031</v>
      </c>
      <c r="R100" s="1">
        <v>4.4986922406277241</v>
      </c>
      <c r="S100" s="1"/>
      <c r="T100" s="1"/>
      <c r="U100" s="1"/>
      <c r="V100" s="10">
        <v>91</v>
      </c>
      <c r="W100" s="6"/>
      <c r="X100" s="6"/>
      <c r="Y100" s="7"/>
      <c r="Z100" s="9"/>
      <c r="AA100" s="9"/>
      <c r="AB100" s="9"/>
      <c r="AC100" s="9"/>
      <c r="AD100" s="9"/>
      <c r="AE100" s="9"/>
      <c r="AF100" s="9"/>
      <c r="AG100" s="22"/>
      <c r="AH100" s="22" t="s">
        <v>363</v>
      </c>
      <c r="AI100" s="20">
        <v>81.900000000000006</v>
      </c>
      <c r="AJ100" s="19"/>
      <c r="AK100" s="19">
        <v>6.7401918047079334</v>
      </c>
      <c r="AL100" s="20"/>
      <c r="AM100" s="19"/>
      <c r="AN100" s="20"/>
      <c r="AO100" s="20"/>
      <c r="AP100" s="19"/>
      <c r="AQ100" s="19"/>
      <c r="AR100" s="19"/>
      <c r="AS100" s="20">
        <v>1.3260680034873584</v>
      </c>
      <c r="AT100" s="19">
        <v>1.2109851787271142</v>
      </c>
      <c r="AU100" s="19"/>
    </row>
    <row r="101" spans="1:47" x14ac:dyDescent="0.25">
      <c r="A101" s="12"/>
      <c r="B101" s="4">
        <v>83</v>
      </c>
      <c r="C101" s="3">
        <v>69.400000000000006</v>
      </c>
      <c r="D101" s="3">
        <v>16.713164777680909</v>
      </c>
      <c r="E101" s="3">
        <v>16.88</v>
      </c>
      <c r="F101" s="1">
        <v>0.99389712292938104</v>
      </c>
      <c r="G101" s="1">
        <v>0.78465562336530092</v>
      </c>
      <c r="H101" s="1">
        <v>6.3295553618134273</v>
      </c>
      <c r="I101" s="1" t="s">
        <v>16</v>
      </c>
      <c r="J101" s="1" t="s">
        <v>16</v>
      </c>
      <c r="K101" s="12"/>
      <c r="L101" s="4">
        <v>81</v>
      </c>
      <c r="M101" s="3">
        <v>72.2</v>
      </c>
      <c r="N101" s="3">
        <v>15.510026155187445</v>
      </c>
      <c r="O101" s="3">
        <v>16.13</v>
      </c>
      <c r="P101" s="1">
        <v>1.0723626852659109</v>
      </c>
      <c r="Q101" s="1">
        <v>0.86312118570183083</v>
      </c>
      <c r="R101" s="1">
        <v>4.184829991281604</v>
      </c>
      <c r="S101" s="1"/>
      <c r="T101" s="1"/>
      <c r="U101" s="1"/>
      <c r="V101" s="10">
        <v>92</v>
      </c>
      <c r="W101" s="6">
        <v>57.8</v>
      </c>
      <c r="X101" s="6">
        <v>12.669193286410396</v>
      </c>
      <c r="Y101" s="7">
        <v>14.14</v>
      </c>
      <c r="Z101" s="9">
        <v>1.0882512181916622</v>
      </c>
      <c r="AA101" s="9">
        <v>0.66594477531131568</v>
      </c>
      <c r="AB101" s="9" t="s">
        <v>16</v>
      </c>
      <c r="AC101" s="9">
        <v>8.0238224147265846</v>
      </c>
      <c r="AD101" s="9" t="s">
        <v>16</v>
      </c>
      <c r="AE101" s="9" t="s">
        <v>16</v>
      </c>
      <c r="AF101" s="9" t="s">
        <v>16</v>
      </c>
      <c r="AG101" s="22"/>
      <c r="AH101" s="19"/>
      <c r="AI101" s="19"/>
      <c r="AJ101" s="19"/>
      <c r="AK101" s="19"/>
      <c r="AL101" s="19"/>
      <c r="AM101" s="19"/>
      <c r="AN101" s="19"/>
      <c r="AO101" s="19"/>
      <c r="AP101" s="20"/>
      <c r="AQ101" s="20"/>
      <c r="AR101" s="20"/>
      <c r="AS101" s="32"/>
      <c r="AT101" s="32"/>
      <c r="AU101" s="19"/>
    </row>
    <row r="102" spans="1:47" x14ac:dyDescent="0.25">
      <c r="A102" s="12"/>
      <c r="B102" s="4" t="s">
        <v>33</v>
      </c>
      <c r="C102" s="3">
        <v>73.5</v>
      </c>
      <c r="D102" s="3">
        <v>15.745422842197039</v>
      </c>
      <c r="E102" s="3">
        <v>16.260000000000002</v>
      </c>
      <c r="F102" s="1">
        <v>0.5754141238012207</v>
      </c>
      <c r="G102" s="1">
        <v>0.47079337401918053</v>
      </c>
      <c r="H102" s="1">
        <v>6.8788142981691376</v>
      </c>
      <c r="I102" s="1" t="s">
        <v>16</v>
      </c>
      <c r="J102" s="1" t="s">
        <v>16</v>
      </c>
      <c r="K102" s="12"/>
      <c r="L102" s="4">
        <v>82</v>
      </c>
      <c r="M102" s="3">
        <v>49.9</v>
      </c>
      <c r="N102" s="3">
        <v>14.463818657367042</v>
      </c>
      <c r="O102" s="3">
        <v>15.26</v>
      </c>
      <c r="P102" s="1">
        <v>1.2292938099389712</v>
      </c>
      <c r="Q102" s="1">
        <v>0.8369659982563209</v>
      </c>
      <c r="R102" s="1">
        <v>5.3618134263295554</v>
      </c>
      <c r="S102" s="1"/>
      <c r="T102" s="1"/>
      <c r="U102" s="1"/>
      <c r="V102" s="10">
        <v>93</v>
      </c>
      <c r="W102" s="6">
        <v>62.9</v>
      </c>
      <c r="X102" s="6">
        <v>12.214401732539255</v>
      </c>
      <c r="Y102" s="7">
        <v>13.93</v>
      </c>
      <c r="Z102" s="9">
        <v>0.81212777476989717</v>
      </c>
      <c r="AA102" s="9">
        <v>0.64970221981591769</v>
      </c>
      <c r="AB102" s="9" t="s">
        <v>16</v>
      </c>
      <c r="AC102" s="9">
        <v>3.9469409853817004</v>
      </c>
      <c r="AD102" s="9" t="s">
        <v>16</v>
      </c>
      <c r="AE102" s="9" t="s">
        <v>16</v>
      </c>
      <c r="AF102" s="9" t="s">
        <v>16</v>
      </c>
      <c r="AG102" s="19"/>
      <c r="AH102" s="22">
        <v>3</v>
      </c>
      <c r="AI102" s="20">
        <v>11.600000000000001</v>
      </c>
      <c r="AJ102" s="20">
        <v>11.926765475152571</v>
      </c>
      <c r="AK102" s="20"/>
      <c r="AL102" s="20"/>
      <c r="AM102" s="20">
        <v>12.13</v>
      </c>
      <c r="AN102" s="20"/>
      <c r="AO102" s="20"/>
      <c r="AP102" s="19">
        <v>0.52310374891020051</v>
      </c>
      <c r="AQ102" s="19">
        <v>0.41848299912816045</v>
      </c>
      <c r="AR102" s="19">
        <v>2.2493461203138621</v>
      </c>
      <c r="AS102" s="19"/>
      <c r="AT102" s="19"/>
      <c r="AU102" s="20"/>
    </row>
    <row r="103" spans="1:47" x14ac:dyDescent="0.25">
      <c r="A103" s="12"/>
      <c r="B103" s="4" t="s">
        <v>34</v>
      </c>
      <c r="C103" s="3">
        <v>23.2</v>
      </c>
      <c r="D103" s="3">
        <v>17.053182214472539</v>
      </c>
      <c r="E103" s="3">
        <v>17.11</v>
      </c>
      <c r="F103" s="1">
        <v>0.54925893635571066</v>
      </c>
      <c r="G103" s="1">
        <v>0.49694856146469052</v>
      </c>
      <c r="H103" s="1">
        <v>5.7018308631211863</v>
      </c>
      <c r="I103" s="1" t="s">
        <v>16</v>
      </c>
      <c r="J103" s="1" t="s">
        <v>16</v>
      </c>
      <c r="K103" s="12"/>
      <c r="L103" s="4">
        <v>83</v>
      </c>
      <c r="M103" s="3">
        <v>36</v>
      </c>
      <c r="N103" s="3">
        <v>15.039232781168264</v>
      </c>
      <c r="O103" s="3">
        <v>15.42</v>
      </c>
      <c r="P103" s="1">
        <v>0.99389712292938093</v>
      </c>
      <c r="Q103" s="1">
        <v>0.75850043591979066</v>
      </c>
      <c r="R103" s="1">
        <v>4.2894507410636438</v>
      </c>
      <c r="S103" s="1"/>
      <c r="T103" s="1"/>
      <c r="U103" s="1"/>
      <c r="V103" s="10">
        <v>94</v>
      </c>
      <c r="W103" s="6">
        <v>64.400000000000006</v>
      </c>
      <c r="X103" s="6">
        <v>9.8267460747157553</v>
      </c>
      <c r="Y103" s="7">
        <v>12.44</v>
      </c>
      <c r="Z103" s="9">
        <v>0.55224688684353007</v>
      </c>
      <c r="AA103" s="9">
        <v>0.48727666486193832</v>
      </c>
      <c r="AB103" s="9" t="s">
        <v>16</v>
      </c>
      <c r="AC103" s="9">
        <v>3.9144558743909048</v>
      </c>
      <c r="AD103" s="9" t="s">
        <v>16</v>
      </c>
      <c r="AE103" s="9" t="s">
        <v>16</v>
      </c>
      <c r="AF103" s="9" t="s">
        <v>16</v>
      </c>
      <c r="AG103" s="19"/>
      <c r="AH103" s="22">
        <v>4</v>
      </c>
      <c r="AI103" s="20">
        <v>67.400000000000006</v>
      </c>
      <c r="AJ103" s="20">
        <v>10.20052310374891</v>
      </c>
      <c r="AK103" s="20"/>
      <c r="AL103" s="20"/>
      <c r="AM103" s="20">
        <v>12.73</v>
      </c>
      <c r="AN103" s="20"/>
      <c r="AO103" s="20"/>
      <c r="AP103" s="19">
        <v>0.62772449869224056</v>
      </c>
      <c r="AQ103" s="19">
        <v>0.39232781168265041</v>
      </c>
      <c r="AR103" s="19">
        <v>4.4463818657367042</v>
      </c>
      <c r="AS103" s="19"/>
      <c r="AT103" s="19"/>
      <c r="AU103" s="19"/>
    </row>
    <row r="104" spans="1:47" x14ac:dyDescent="0.25">
      <c r="A104" s="12"/>
      <c r="B104" s="4" t="s">
        <v>35</v>
      </c>
      <c r="C104" s="3">
        <v>84.6</v>
      </c>
      <c r="D104" s="3">
        <v>16.268526591107239</v>
      </c>
      <c r="E104" s="3">
        <v>16.649999999999999</v>
      </c>
      <c r="F104" s="1">
        <v>0.54925893635571066</v>
      </c>
      <c r="G104" s="1"/>
      <c r="H104" s="1"/>
      <c r="I104" s="1">
        <v>0.96774193548387111</v>
      </c>
      <c r="J104" s="1">
        <v>0.81081081081081097</v>
      </c>
      <c r="K104" s="12"/>
      <c r="L104" s="4">
        <v>84</v>
      </c>
      <c r="M104" s="3">
        <v>76.900000000000006</v>
      </c>
      <c r="N104" s="3">
        <v>13.836094158674802</v>
      </c>
      <c r="O104" s="3">
        <v>15.08</v>
      </c>
      <c r="P104" s="1">
        <v>1.0985178727114211</v>
      </c>
      <c r="Q104" s="1">
        <v>0.73234524847428062</v>
      </c>
      <c r="R104" s="1">
        <v>7.4202266782911943</v>
      </c>
      <c r="S104" s="1"/>
      <c r="T104" s="1"/>
      <c r="U104" s="1"/>
      <c r="V104" s="10">
        <v>95</v>
      </c>
      <c r="W104" s="6">
        <v>58.9</v>
      </c>
      <c r="X104" s="6">
        <v>12.864103952355173</v>
      </c>
      <c r="Y104" s="7">
        <v>14.29</v>
      </c>
      <c r="Z104" s="9">
        <v>0.64970221981591769</v>
      </c>
      <c r="AA104" s="9">
        <v>0.63345966432051981</v>
      </c>
      <c r="AB104" s="9" t="s">
        <v>16</v>
      </c>
      <c r="AC104" s="9">
        <v>2.9399025446670279</v>
      </c>
      <c r="AD104" s="9" t="s">
        <v>16</v>
      </c>
      <c r="AE104" s="9" t="s">
        <v>16</v>
      </c>
      <c r="AF104" s="9" t="s">
        <v>16</v>
      </c>
      <c r="AG104" s="19"/>
      <c r="AH104" s="22">
        <v>5</v>
      </c>
      <c r="AI104" s="20">
        <v>30.4</v>
      </c>
      <c r="AJ104" s="20">
        <v>11.429816913687882</v>
      </c>
      <c r="AK104" s="20"/>
      <c r="AL104" s="20"/>
      <c r="AM104" s="20">
        <v>12.46</v>
      </c>
      <c r="AN104" s="20"/>
      <c r="AO104" s="20"/>
      <c r="AP104" s="19">
        <v>0.47079337401918048</v>
      </c>
      <c r="AQ104" s="19">
        <v>0.36617262423714031</v>
      </c>
      <c r="AR104" s="19">
        <v>1.9877942458587619</v>
      </c>
      <c r="AS104" s="19"/>
      <c r="AT104" s="19"/>
      <c r="AU104" s="19"/>
    </row>
    <row r="105" spans="1:47" x14ac:dyDescent="0.25">
      <c r="A105" s="12"/>
      <c r="B105" s="4" t="s">
        <v>36</v>
      </c>
      <c r="C105" s="3">
        <v>14.7</v>
      </c>
      <c r="D105" s="3">
        <v>17.157802964254579</v>
      </c>
      <c r="E105" s="3">
        <v>17.2</v>
      </c>
      <c r="F105" s="1">
        <v>0.34001743679163038</v>
      </c>
      <c r="G105" s="1">
        <v>0.20924149956408025</v>
      </c>
      <c r="H105" s="1">
        <v>9.0758500435919807</v>
      </c>
      <c r="I105" s="1" t="s">
        <v>16</v>
      </c>
      <c r="J105" s="1" t="s">
        <v>16</v>
      </c>
      <c r="K105" s="12"/>
      <c r="L105" s="4">
        <v>85</v>
      </c>
      <c r="M105" s="3">
        <v>73</v>
      </c>
      <c r="N105" s="3">
        <v>15.326939843068875</v>
      </c>
      <c r="O105" s="3">
        <v>16</v>
      </c>
      <c r="P105" s="1">
        <v>1.046207497820401</v>
      </c>
      <c r="Q105" s="1">
        <v>0.75850043591979066</v>
      </c>
      <c r="R105" s="1">
        <v>6.434176111595467</v>
      </c>
      <c r="S105" s="1"/>
      <c r="T105" s="1"/>
      <c r="U105" s="1"/>
      <c r="V105" s="10">
        <v>96</v>
      </c>
      <c r="W105" s="6">
        <v>39.299999999999997</v>
      </c>
      <c r="X105" s="6">
        <v>12.31185706551164</v>
      </c>
      <c r="Y105" s="7">
        <v>13.44</v>
      </c>
      <c r="Z105" s="9">
        <v>0.7796426637791013</v>
      </c>
      <c r="AA105" s="9">
        <v>0.66594477531131568</v>
      </c>
      <c r="AB105" s="9" t="s">
        <v>16</v>
      </c>
      <c r="AC105" s="9">
        <v>5.2950730914997299</v>
      </c>
      <c r="AD105" s="9" t="s">
        <v>16</v>
      </c>
      <c r="AE105" s="9" t="s">
        <v>16</v>
      </c>
      <c r="AF105" s="9" t="s">
        <v>16</v>
      </c>
      <c r="AG105" s="19"/>
      <c r="AH105" s="22">
        <v>6</v>
      </c>
      <c r="AI105" s="20">
        <v>74.099999999999994</v>
      </c>
      <c r="AJ105" s="20">
        <v>8.9189189189189193</v>
      </c>
      <c r="AK105" s="20"/>
      <c r="AL105" s="20"/>
      <c r="AM105" s="20">
        <v>12.46</v>
      </c>
      <c r="AN105" s="20"/>
      <c r="AO105" s="20"/>
      <c r="AP105" s="19">
        <v>0.52310374891020051</v>
      </c>
      <c r="AQ105" s="19">
        <v>0.44463818657367044</v>
      </c>
      <c r="AR105" s="19">
        <v>3.2693984306887534</v>
      </c>
      <c r="AS105" s="19"/>
      <c r="AT105" s="19"/>
      <c r="AU105" s="19"/>
    </row>
    <row r="106" spans="1:47" x14ac:dyDescent="0.25">
      <c r="A106" s="12"/>
      <c r="B106" s="4">
        <v>85</v>
      </c>
      <c r="C106" s="3">
        <v>82.6</v>
      </c>
      <c r="D106" s="3">
        <v>15.588491717523977</v>
      </c>
      <c r="E106" s="3">
        <v>16.22</v>
      </c>
      <c r="F106" s="1">
        <v>0.68003487358326076</v>
      </c>
      <c r="G106" s="1"/>
      <c r="H106" s="1"/>
      <c r="I106" s="1">
        <v>1.1246730601569312</v>
      </c>
      <c r="J106" s="1">
        <v>0.91543156059285102</v>
      </c>
      <c r="K106" s="12"/>
      <c r="L106" s="4"/>
      <c r="M106" s="3"/>
      <c r="N106" s="3"/>
      <c r="O106" s="3"/>
      <c r="P106" s="1"/>
      <c r="Q106" s="1"/>
      <c r="R106" s="1"/>
      <c r="S106" s="1"/>
      <c r="T106" s="1"/>
      <c r="U106" s="1"/>
      <c r="V106" s="10">
        <v>97</v>
      </c>
      <c r="W106" s="6">
        <v>58</v>
      </c>
      <c r="X106" s="6">
        <v>11.710882512181916</v>
      </c>
      <c r="Y106" s="7">
        <v>13.52</v>
      </c>
      <c r="Z106" s="9">
        <v>0.87709799675148903</v>
      </c>
      <c r="AA106" s="9">
        <v>0.86085544125609104</v>
      </c>
      <c r="AB106" s="9" t="s">
        <v>16</v>
      </c>
      <c r="AC106" s="9">
        <v>3.3459664320519766</v>
      </c>
      <c r="AD106" s="9" t="s">
        <v>16</v>
      </c>
      <c r="AE106" s="9" t="s">
        <v>16</v>
      </c>
      <c r="AF106" s="9" t="s">
        <v>16</v>
      </c>
      <c r="AG106" s="19"/>
      <c r="AH106" s="22">
        <v>7</v>
      </c>
      <c r="AI106" s="20">
        <v>43.6</v>
      </c>
      <c r="AJ106" s="20">
        <v>11.246730601569311</v>
      </c>
      <c r="AK106" s="20"/>
      <c r="AL106" s="20"/>
      <c r="AM106" s="20">
        <v>12.82</v>
      </c>
      <c r="AN106" s="20"/>
      <c r="AO106" s="20"/>
      <c r="AP106" s="19">
        <v>0.78465562336530081</v>
      </c>
      <c r="AQ106" s="19">
        <v>0.49694856146469046</v>
      </c>
      <c r="AR106" s="19">
        <v>4.2894507410636438</v>
      </c>
      <c r="AS106" s="19"/>
      <c r="AT106" s="19"/>
      <c r="AU106" s="19"/>
    </row>
    <row r="107" spans="1:47" x14ac:dyDescent="0.25">
      <c r="A107" s="12"/>
      <c r="B107" s="4" t="s">
        <v>37</v>
      </c>
      <c r="C107" s="3">
        <v>1.5</v>
      </c>
      <c r="D107" s="3">
        <v>15.196163905841328</v>
      </c>
      <c r="E107" s="3">
        <v>15.2</v>
      </c>
      <c r="F107" s="1">
        <v>0.36617262423714042</v>
      </c>
      <c r="G107" s="1">
        <v>0.34001743679163038</v>
      </c>
      <c r="H107" s="1">
        <v>5.6756756756756763</v>
      </c>
      <c r="I107" s="1" t="s">
        <v>16</v>
      </c>
      <c r="J107" s="1" t="s">
        <v>16</v>
      </c>
      <c r="K107" s="12"/>
      <c r="L107" s="4">
        <v>87</v>
      </c>
      <c r="M107" s="3">
        <v>53.5</v>
      </c>
      <c r="N107" s="3">
        <v>14.097646033129903</v>
      </c>
      <c r="O107" s="3">
        <v>15.03</v>
      </c>
      <c r="P107" s="1">
        <v>0.73234524847428062</v>
      </c>
      <c r="Q107" s="1">
        <v>0.57541412380122059</v>
      </c>
      <c r="R107" s="1">
        <v>4.7340889276373153</v>
      </c>
      <c r="S107" s="1"/>
      <c r="T107" s="1"/>
      <c r="U107" s="1"/>
      <c r="V107" s="10">
        <v>98</v>
      </c>
      <c r="W107" s="6">
        <v>82</v>
      </c>
      <c r="X107" s="6">
        <v>11.954520844612885</v>
      </c>
      <c r="Y107" s="7">
        <v>13.97</v>
      </c>
      <c r="Z107" s="9">
        <v>1.1532214401732539</v>
      </c>
      <c r="AA107" s="9">
        <v>1.1207363291824581</v>
      </c>
      <c r="AB107" s="9" t="s">
        <v>16</v>
      </c>
      <c r="AC107" s="9">
        <v>6.3670817541959943</v>
      </c>
      <c r="AD107" s="9" t="s">
        <v>16</v>
      </c>
      <c r="AE107" s="9" t="s">
        <v>16</v>
      </c>
      <c r="AF107" s="9" t="s">
        <v>16</v>
      </c>
      <c r="AG107" s="19"/>
      <c r="AH107" s="22">
        <v>8</v>
      </c>
      <c r="AI107" s="20">
        <v>20</v>
      </c>
      <c r="AJ107" s="20">
        <v>12.580645161290322</v>
      </c>
      <c r="AK107" s="20"/>
      <c r="AL107" s="20"/>
      <c r="AM107" s="20">
        <v>13</v>
      </c>
      <c r="AN107" s="20"/>
      <c r="AO107" s="20"/>
      <c r="AP107" s="19">
        <v>0.62772449869224067</v>
      </c>
      <c r="AQ107" s="19">
        <v>0.49694856146469046</v>
      </c>
      <c r="AR107" s="19">
        <v>8.1342632955536178</v>
      </c>
      <c r="AS107" s="19"/>
      <c r="AT107" s="19"/>
      <c r="AU107" s="19"/>
    </row>
    <row r="108" spans="1:47" x14ac:dyDescent="0.25">
      <c r="A108" s="12"/>
      <c r="B108" s="4">
        <v>86</v>
      </c>
      <c r="C108" s="3">
        <v>61.7</v>
      </c>
      <c r="D108" s="3">
        <v>15.510026155187447</v>
      </c>
      <c r="E108" s="3">
        <v>16.07</v>
      </c>
      <c r="F108" s="1">
        <v>1.3077593722755014</v>
      </c>
      <c r="G108" s="1">
        <v>0.75850043591979088</v>
      </c>
      <c r="H108" s="1">
        <v>6.6957279860505681</v>
      </c>
      <c r="I108" s="1" t="s">
        <v>16</v>
      </c>
      <c r="J108" s="1" t="s">
        <v>16</v>
      </c>
      <c r="K108" s="12"/>
      <c r="L108" s="4">
        <v>88</v>
      </c>
      <c r="M108" s="3">
        <v>44.9</v>
      </c>
      <c r="N108" s="3">
        <v>13.888404533565824</v>
      </c>
      <c r="O108" s="3">
        <v>14.74</v>
      </c>
      <c r="P108" s="1">
        <v>0.86312118570183083</v>
      </c>
      <c r="Q108" s="1">
        <v>0.6538796861377506</v>
      </c>
      <c r="R108" s="1">
        <v>5.9372275501307756</v>
      </c>
      <c r="S108" s="1"/>
      <c r="T108" s="1"/>
      <c r="U108" s="1"/>
      <c r="V108" s="10">
        <v>99</v>
      </c>
      <c r="W108" s="6">
        <v>73.099999999999994</v>
      </c>
      <c r="X108" s="6">
        <v>12.263129399025447</v>
      </c>
      <c r="Y108" s="7">
        <v>14.1</v>
      </c>
      <c r="Z108" s="9">
        <v>0.97455332972387665</v>
      </c>
      <c r="AA108" s="9">
        <v>0.69842988630211156</v>
      </c>
      <c r="AB108" s="9" t="s">
        <v>16</v>
      </c>
      <c r="AC108" s="9">
        <v>7.0979967514889015</v>
      </c>
      <c r="AD108" s="9" t="s">
        <v>16</v>
      </c>
      <c r="AE108" s="9" t="s">
        <v>16</v>
      </c>
      <c r="AF108" s="9" t="s">
        <v>16</v>
      </c>
      <c r="AG108" s="19"/>
      <c r="AH108" s="22">
        <v>9</v>
      </c>
      <c r="AI108" s="20">
        <v>63.2</v>
      </c>
      <c r="AJ108" s="20">
        <v>10.514385353095031</v>
      </c>
      <c r="AK108" s="20"/>
      <c r="AL108" s="20"/>
      <c r="AM108" s="20">
        <v>12.85</v>
      </c>
      <c r="AN108" s="20"/>
      <c r="AO108" s="20"/>
      <c r="AP108" s="19">
        <v>0.88927637314734087</v>
      </c>
      <c r="AQ108" s="19">
        <v>0.78465562336530081</v>
      </c>
      <c r="AR108" s="19">
        <v>4.0540540540540535</v>
      </c>
      <c r="AS108" s="19"/>
      <c r="AT108" s="19"/>
      <c r="AU108" s="19"/>
    </row>
    <row r="109" spans="1:47" x14ac:dyDescent="0.25">
      <c r="A109" s="12"/>
      <c r="B109" s="4" t="s">
        <v>38</v>
      </c>
      <c r="C109" s="3">
        <v>35.9</v>
      </c>
      <c r="D109" s="3">
        <v>17.811682650392328</v>
      </c>
      <c r="E109" s="3">
        <v>17.7</v>
      </c>
      <c r="F109" s="1">
        <v>0.62772449869224067</v>
      </c>
      <c r="G109" s="1">
        <v>0.54925893635571066</v>
      </c>
      <c r="H109" s="1">
        <v>5.8849171752397567</v>
      </c>
      <c r="I109" s="1" t="s">
        <v>16</v>
      </c>
      <c r="J109" s="1" t="s">
        <v>16</v>
      </c>
      <c r="K109" s="12"/>
      <c r="L109" s="4">
        <v>89</v>
      </c>
      <c r="M109" s="3">
        <v>55.6</v>
      </c>
      <c r="N109" s="3">
        <v>14.228421970357454</v>
      </c>
      <c r="O109" s="3">
        <v>15.13</v>
      </c>
      <c r="P109" s="1">
        <v>0.62772449869224056</v>
      </c>
      <c r="Q109" s="1">
        <v>0.52310374891020051</v>
      </c>
      <c r="R109" s="1">
        <v>7.5326939843068876</v>
      </c>
      <c r="S109" s="1"/>
      <c r="T109" s="1"/>
      <c r="U109" s="1"/>
      <c r="V109" s="10">
        <v>100</v>
      </c>
      <c r="W109" s="6">
        <v>52.6</v>
      </c>
      <c r="X109" s="6">
        <v>13.237682728749324</v>
      </c>
      <c r="Y109" s="7">
        <v>14.43</v>
      </c>
      <c r="Z109" s="9">
        <v>0.7796426637791013</v>
      </c>
      <c r="AA109" s="9">
        <v>0.66594477531131568</v>
      </c>
      <c r="AB109" s="9" t="s">
        <v>16</v>
      </c>
      <c r="AC109" s="9">
        <v>4.2555495397942611</v>
      </c>
      <c r="AD109" s="9" t="s">
        <v>16</v>
      </c>
      <c r="AE109" s="9" t="s">
        <v>16</v>
      </c>
      <c r="AF109" s="9" t="s">
        <v>16</v>
      </c>
      <c r="AG109" s="19"/>
      <c r="AH109" s="22">
        <v>10</v>
      </c>
      <c r="AI109" s="20">
        <v>59.9</v>
      </c>
      <c r="AJ109" s="20">
        <v>11.272885789014822</v>
      </c>
      <c r="AK109" s="20"/>
      <c r="AL109" s="20"/>
      <c r="AM109" s="20">
        <v>13.27</v>
      </c>
      <c r="AN109" s="20"/>
      <c r="AO109" s="20"/>
      <c r="AP109" s="19">
        <v>0.99389712292938093</v>
      </c>
      <c r="AQ109" s="19">
        <v>0.91543156059285091</v>
      </c>
      <c r="AR109" s="19">
        <v>2.8770706190061026</v>
      </c>
      <c r="AS109" s="19"/>
      <c r="AT109" s="19"/>
      <c r="AU109" s="19"/>
    </row>
    <row r="110" spans="1:47" x14ac:dyDescent="0.25">
      <c r="A110" s="12"/>
      <c r="B110" s="4" t="s">
        <v>39</v>
      </c>
      <c r="C110" s="3">
        <v>49.6</v>
      </c>
      <c r="D110" s="3">
        <v>15.588491717523977</v>
      </c>
      <c r="E110" s="3">
        <v>16.04</v>
      </c>
      <c r="F110" s="1">
        <v>0.62772449869224067</v>
      </c>
      <c r="G110" s="1">
        <v>0.52310374891020062</v>
      </c>
      <c r="H110" s="1">
        <v>4.5510026155187449</v>
      </c>
      <c r="I110" s="1" t="s">
        <v>16</v>
      </c>
      <c r="J110" s="1" t="s">
        <v>16</v>
      </c>
      <c r="K110" s="12"/>
      <c r="L110" s="4" t="s">
        <v>284</v>
      </c>
      <c r="M110" s="3">
        <v>18.3</v>
      </c>
      <c r="N110" s="3">
        <v>15.065387968613775</v>
      </c>
      <c r="O110" s="3">
        <v>15.24</v>
      </c>
      <c r="P110" s="1">
        <v>0.62772449869224067</v>
      </c>
      <c r="Q110" s="1">
        <v>0.52310374891020051</v>
      </c>
      <c r="R110" s="1">
        <v>5.152571926765475</v>
      </c>
      <c r="S110" s="1"/>
      <c r="T110" s="1"/>
      <c r="U110" s="1"/>
      <c r="V110" s="10">
        <v>101</v>
      </c>
      <c r="W110" s="6">
        <v>50.8</v>
      </c>
      <c r="X110" s="6">
        <v>12.685435841905793</v>
      </c>
      <c r="Y110" s="7">
        <v>14.01</v>
      </c>
      <c r="Z110" s="9">
        <v>1.1857065511640499</v>
      </c>
      <c r="AA110" s="9">
        <v>0.69842988630211156</v>
      </c>
      <c r="AB110" s="9" t="s">
        <v>16</v>
      </c>
      <c r="AC110" s="9">
        <v>8.3974011911207374</v>
      </c>
      <c r="AD110" s="9" t="s">
        <v>16</v>
      </c>
      <c r="AE110" s="9" t="s">
        <v>16</v>
      </c>
      <c r="AF110" s="9" t="s">
        <v>16</v>
      </c>
      <c r="AG110" s="19"/>
      <c r="AH110" s="22">
        <v>11</v>
      </c>
      <c r="AI110" s="20">
        <v>66.2</v>
      </c>
      <c r="AJ110" s="20">
        <v>9.8605056669572804</v>
      </c>
      <c r="AK110" s="20"/>
      <c r="AL110" s="20"/>
      <c r="AM110" s="20">
        <v>12.5</v>
      </c>
      <c r="AN110" s="20"/>
      <c r="AO110" s="20"/>
      <c r="AP110" s="19">
        <v>1.4646904969485612</v>
      </c>
      <c r="AQ110" s="19">
        <v>1.2292938099389712</v>
      </c>
      <c r="AR110" s="19">
        <v>5.178727114210985</v>
      </c>
      <c r="AS110" s="19"/>
      <c r="AT110" s="19"/>
      <c r="AU110" s="19"/>
    </row>
    <row r="111" spans="1:47" x14ac:dyDescent="0.25">
      <c r="A111" s="12"/>
      <c r="B111" s="4" t="s">
        <v>40</v>
      </c>
      <c r="C111" s="3">
        <v>83.8</v>
      </c>
      <c r="D111" s="3">
        <v>16.503923278116829</v>
      </c>
      <c r="E111" s="3">
        <v>16.77</v>
      </c>
      <c r="F111" s="1">
        <v>0.39232781168265046</v>
      </c>
      <c r="G111" s="1"/>
      <c r="H111" s="1"/>
      <c r="I111" s="1">
        <v>0.83696599825632101</v>
      </c>
      <c r="J111" s="1" t="s">
        <v>16</v>
      </c>
      <c r="K111" s="12"/>
      <c r="L111" s="4">
        <v>90</v>
      </c>
      <c r="M111" s="3">
        <v>33.5</v>
      </c>
      <c r="N111" s="3">
        <v>14.751525719267654</v>
      </c>
      <c r="O111" s="3">
        <v>15.22</v>
      </c>
      <c r="P111" s="1">
        <v>0.49694856146469046</v>
      </c>
      <c r="Q111" s="1">
        <v>0.34001743679163032</v>
      </c>
      <c r="R111" s="1">
        <v>4.6817785527462945</v>
      </c>
      <c r="S111" s="1"/>
      <c r="T111" s="1"/>
      <c r="U111" s="1"/>
      <c r="V111" s="10">
        <v>102</v>
      </c>
      <c r="W111" s="6">
        <v>51.3</v>
      </c>
      <c r="X111" s="6">
        <v>13.448835950189498</v>
      </c>
      <c r="Y111" s="7">
        <v>14.55</v>
      </c>
      <c r="Z111" s="9">
        <v>0.79588521927449929</v>
      </c>
      <c r="AA111" s="9">
        <v>0.56848944233892806</v>
      </c>
      <c r="AB111" s="9" t="s">
        <v>16</v>
      </c>
      <c r="AC111" s="9">
        <v>8.6247969680563088</v>
      </c>
      <c r="AD111" s="9" t="s">
        <v>16</v>
      </c>
      <c r="AE111" s="9" t="s">
        <v>16</v>
      </c>
      <c r="AF111" s="9" t="s">
        <v>16</v>
      </c>
      <c r="AG111" s="19"/>
      <c r="AH111" s="22">
        <v>12</v>
      </c>
      <c r="AI111" s="20">
        <v>63.800000000000004</v>
      </c>
      <c r="AJ111" s="20">
        <v>9.0758500435919789</v>
      </c>
      <c r="AK111" s="20"/>
      <c r="AL111" s="20"/>
      <c r="AM111" s="20">
        <v>12.14</v>
      </c>
      <c r="AN111" s="20"/>
      <c r="AO111" s="20"/>
      <c r="AP111" s="19">
        <v>0.70619006102877069</v>
      </c>
      <c r="AQ111" s="19">
        <v>0.6538796861377506</v>
      </c>
      <c r="AR111" s="19">
        <v>3.0340017436791626</v>
      </c>
      <c r="AS111" s="19"/>
      <c r="AT111" s="19"/>
      <c r="AU111" s="19"/>
    </row>
    <row r="112" spans="1:47" x14ac:dyDescent="0.25">
      <c r="A112" s="12"/>
      <c r="B112" s="4" t="s">
        <v>41</v>
      </c>
      <c r="C112" s="3">
        <v>38.6</v>
      </c>
      <c r="D112" s="3">
        <v>16.216216216216218</v>
      </c>
      <c r="E112" s="3">
        <v>16.399999999999999</v>
      </c>
      <c r="F112" s="1">
        <v>0.73234524847428084</v>
      </c>
      <c r="G112" s="1">
        <v>0.49694856146469052</v>
      </c>
      <c r="H112" s="1">
        <v>5.4141238012205761</v>
      </c>
      <c r="I112" s="1" t="s">
        <v>16</v>
      </c>
      <c r="J112" s="1" t="s">
        <v>16</v>
      </c>
      <c r="K112" s="12"/>
      <c r="L112" s="4">
        <v>91</v>
      </c>
      <c r="M112" s="3">
        <v>23.9</v>
      </c>
      <c r="N112" s="3">
        <v>15.771578029642544</v>
      </c>
      <c r="O112" s="3">
        <v>15.94</v>
      </c>
      <c r="P112" s="1">
        <v>0.52310374891020051</v>
      </c>
      <c r="Q112" s="1">
        <v>0.47079337401918048</v>
      </c>
      <c r="R112" s="1">
        <v>4.8125544899738442</v>
      </c>
      <c r="S112" s="1"/>
      <c r="T112" s="1"/>
      <c r="U112" s="1"/>
      <c r="V112" s="10">
        <v>103</v>
      </c>
      <c r="W112" s="6">
        <v>80.900000000000006</v>
      </c>
      <c r="X112" s="6">
        <v>12.393069842988631</v>
      </c>
      <c r="Y112" s="7">
        <v>14.23</v>
      </c>
      <c r="Z112" s="9">
        <v>0.56848944233892806</v>
      </c>
      <c r="AA112" s="9" t="s">
        <v>16</v>
      </c>
      <c r="AB112" s="9" t="s">
        <v>16</v>
      </c>
      <c r="AC112" s="9" t="s">
        <v>16</v>
      </c>
      <c r="AD112" s="9" t="s">
        <v>16</v>
      </c>
      <c r="AE112" s="9">
        <v>1.5105576610720088</v>
      </c>
      <c r="AF112" s="9">
        <v>1.4455874390904171</v>
      </c>
      <c r="AG112" s="19"/>
      <c r="AH112" s="22">
        <v>13</v>
      </c>
      <c r="AI112" s="20">
        <v>39.799999999999997</v>
      </c>
      <c r="AJ112" s="20">
        <v>10.59285091543156</v>
      </c>
      <c r="AK112" s="20"/>
      <c r="AL112" s="20"/>
      <c r="AM112" s="20">
        <v>12.23</v>
      </c>
      <c r="AN112" s="20"/>
      <c r="AO112" s="20"/>
      <c r="AP112" s="19">
        <v>0.68003487358326065</v>
      </c>
      <c r="AQ112" s="19">
        <v>0.57541412380122059</v>
      </c>
      <c r="AR112" s="19">
        <v>6.460331299040976</v>
      </c>
      <c r="AS112" s="19"/>
      <c r="AT112" s="19"/>
      <c r="AU112" s="19"/>
    </row>
    <row r="113" spans="1:47" x14ac:dyDescent="0.25">
      <c r="A113" s="12"/>
      <c r="B113" s="4">
        <v>89</v>
      </c>
      <c r="C113" s="3">
        <v>19.899999999999999</v>
      </c>
      <c r="D113" s="3">
        <v>16.53007846556234</v>
      </c>
      <c r="E113" s="3">
        <v>16.55</v>
      </c>
      <c r="F113" s="1">
        <v>0.52310374891020062</v>
      </c>
      <c r="G113" s="1">
        <v>0.49694856146469052</v>
      </c>
      <c r="H113" s="3">
        <v>11.194420226678291</v>
      </c>
      <c r="I113" s="1" t="s">
        <v>16</v>
      </c>
      <c r="J113" s="1" t="s">
        <v>16</v>
      </c>
      <c r="K113" s="12"/>
      <c r="L113" s="4">
        <v>92</v>
      </c>
      <c r="M113" s="3">
        <v>77.599999999999994</v>
      </c>
      <c r="N113" s="3">
        <v>13.496076721883174</v>
      </c>
      <c r="O113" s="3">
        <v>14.9</v>
      </c>
      <c r="P113" s="1">
        <v>0.60156931124673052</v>
      </c>
      <c r="Q113" s="1">
        <v>0.44463818657367044</v>
      </c>
      <c r="R113" s="1">
        <v>5.2048823016564949</v>
      </c>
      <c r="S113" s="1"/>
      <c r="T113" s="1"/>
      <c r="U113" s="1"/>
      <c r="V113" s="10">
        <v>104</v>
      </c>
      <c r="W113" s="6">
        <v>51.7</v>
      </c>
      <c r="X113" s="6">
        <v>14.066053059014619</v>
      </c>
      <c r="Y113" s="7">
        <v>14.99</v>
      </c>
      <c r="Z113" s="9">
        <v>0.97455332972387665</v>
      </c>
      <c r="AA113" s="9">
        <v>0.84461288576069304</v>
      </c>
      <c r="AB113" s="9" t="s">
        <v>16</v>
      </c>
      <c r="AC113" s="9">
        <v>3.8982133188955066</v>
      </c>
      <c r="AD113" s="9" t="s">
        <v>16</v>
      </c>
      <c r="AE113" s="9" t="s">
        <v>16</v>
      </c>
      <c r="AF113" s="9" t="s">
        <v>16</v>
      </c>
      <c r="AG113" s="19"/>
      <c r="AH113" s="22">
        <v>14</v>
      </c>
      <c r="AI113" s="20">
        <v>18.100000000000001</v>
      </c>
      <c r="AJ113" s="20">
        <v>12.109851787271142</v>
      </c>
      <c r="AK113" s="20"/>
      <c r="AL113" s="20"/>
      <c r="AM113" s="20">
        <v>12.52</v>
      </c>
      <c r="AN113" s="20"/>
      <c r="AO113" s="20"/>
      <c r="AP113" s="19">
        <v>0.47079337401918048</v>
      </c>
      <c r="AQ113" s="19">
        <v>0.39232781168265041</v>
      </c>
      <c r="AR113" s="19">
        <v>6.748038360941587</v>
      </c>
      <c r="AS113" s="19"/>
      <c r="AT113" s="19"/>
      <c r="AU113" s="19"/>
    </row>
    <row r="114" spans="1:47" x14ac:dyDescent="0.25">
      <c r="A114" s="12"/>
      <c r="B114" s="4">
        <v>90</v>
      </c>
      <c r="C114" s="3">
        <v>74.7</v>
      </c>
      <c r="D114" s="3">
        <v>15.379250217959896</v>
      </c>
      <c r="E114" s="3">
        <v>16.07</v>
      </c>
      <c r="F114" s="1">
        <v>1.0462074978204012</v>
      </c>
      <c r="G114" s="1">
        <v>0.54925893635571066</v>
      </c>
      <c r="H114" s="3">
        <v>10.043591979075851</v>
      </c>
      <c r="I114" s="1" t="s">
        <v>16</v>
      </c>
      <c r="J114" s="1" t="s">
        <v>16</v>
      </c>
      <c r="K114" s="12"/>
      <c r="L114" s="4">
        <v>93</v>
      </c>
      <c r="M114" s="3">
        <v>76.400000000000006</v>
      </c>
      <c r="N114" s="3">
        <v>14.045335658238884</v>
      </c>
      <c r="O114" s="3">
        <v>15.21</v>
      </c>
      <c r="P114" s="1">
        <v>0.78465562336530081</v>
      </c>
      <c r="Q114" s="1">
        <v>0.57541412380122059</v>
      </c>
      <c r="R114" s="1">
        <v>8.1604184829991269</v>
      </c>
      <c r="S114" s="1"/>
      <c r="T114" s="1"/>
      <c r="U114" s="1"/>
      <c r="V114" s="10">
        <v>105</v>
      </c>
      <c r="W114" s="6">
        <v>42.7</v>
      </c>
      <c r="X114" s="6">
        <v>12.360584731997834</v>
      </c>
      <c r="Y114" s="7">
        <v>13.58</v>
      </c>
      <c r="Z114" s="9">
        <v>0.5197617758527342</v>
      </c>
      <c r="AA114" s="9">
        <v>0.42230644288034652</v>
      </c>
      <c r="AB114" s="9" t="s">
        <v>16</v>
      </c>
      <c r="AC114" s="9">
        <v>5.1976177585273415</v>
      </c>
      <c r="AD114" s="9" t="s">
        <v>16</v>
      </c>
      <c r="AE114" s="9" t="s">
        <v>16</v>
      </c>
      <c r="AF114" s="9" t="s">
        <v>16</v>
      </c>
      <c r="AG114" s="19"/>
      <c r="AH114" s="22">
        <v>15</v>
      </c>
      <c r="AI114" s="20">
        <v>35.799999999999997</v>
      </c>
      <c r="AJ114" s="20">
        <v>11.246730601569311</v>
      </c>
      <c r="AK114" s="20"/>
      <c r="AL114" s="20"/>
      <c r="AM114" s="20">
        <v>12.54</v>
      </c>
      <c r="AN114" s="20"/>
      <c r="AO114" s="20"/>
      <c r="AP114" s="19">
        <v>0.47079337401918048</v>
      </c>
      <c r="AQ114" s="19">
        <v>0.34001743679163032</v>
      </c>
      <c r="AR114" s="19">
        <v>5.3095030514385355</v>
      </c>
      <c r="AS114" s="19"/>
      <c r="AT114" s="19"/>
      <c r="AU114" s="19"/>
    </row>
    <row r="115" spans="1:47" x14ac:dyDescent="0.25">
      <c r="A115" s="12"/>
      <c r="B115" s="4">
        <v>91</v>
      </c>
      <c r="C115" s="3">
        <v>9.1999999999999993</v>
      </c>
      <c r="D115" s="3">
        <v>16.39930252833479</v>
      </c>
      <c r="E115" s="3">
        <v>16.41</v>
      </c>
      <c r="F115" s="1">
        <v>0.49694856146469052</v>
      </c>
      <c r="G115" s="1">
        <v>0.47079337401918053</v>
      </c>
      <c r="H115" s="1">
        <v>5.3618134263295563</v>
      </c>
      <c r="I115" s="1" t="s">
        <v>16</v>
      </c>
      <c r="J115" s="1" t="s">
        <v>16</v>
      </c>
      <c r="K115" s="12"/>
      <c r="L115" s="4">
        <v>94</v>
      </c>
      <c r="M115" s="3">
        <v>8.6999999999999993</v>
      </c>
      <c r="N115" s="3">
        <v>15.117698343504793</v>
      </c>
      <c r="O115" s="3">
        <v>15.13</v>
      </c>
      <c r="P115" s="1">
        <v>0.49694856146469052</v>
      </c>
      <c r="Q115" s="1">
        <v>0.39232781168265041</v>
      </c>
      <c r="R115" s="1">
        <v>5.8326068003487359</v>
      </c>
      <c r="S115" s="1"/>
      <c r="T115" s="1"/>
      <c r="U115" s="1"/>
      <c r="V115" s="10">
        <v>106</v>
      </c>
      <c r="W115" s="6">
        <v>40.4</v>
      </c>
      <c r="X115" s="6">
        <v>11.873308067135897</v>
      </c>
      <c r="Y115" s="7">
        <v>13.15</v>
      </c>
      <c r="Z115" s="9">
        <v>0.32485110990795885</v>
      </c>
      <c r="AA115" s="9">
        <v>0.27612344342176504</v>
      </c>
      <c r="AB115" s="9" t="s">
        <v>16</v>
      </c>
      <c r="AC115" s="9">
        <v>4.2393069842988638</v>
      </c>
      <c r="AD115" s="9" t="s">
        <v>16</v>
      </c>
      <c r="AE115" s="9" t="s">
        <v>16</v>
      </c>
      <c r="AF115" s="9" t="s">
        <v>16</v>
      </c>
      <c r="AG115" s="19"/>
      <c r="AH115" s="22" t="s">
        <v>209</v>
      </c>
      <c r="AI115" s="20">
        <v>12.9</v>
      </c>
      <c r="AJ115" s="20">
        <v>11.429816913687882</v>
      </c>
      <c r="AK115" s="20"/>
      <c r="AL115" s="20"/>
      <c r="AM115" s="20">
        <v>11.72</v>
      </c>
      <c r="AN115" s="20"/>
      <c r="AO115" s="20"/>
      <c r="AP115" s="19">
        <v>0.36617262423714031</v>
      </c>
      <c r="AQ115" s="19">
        <v>0.28770706190061029</v>
      </c>
      <c r="AR115" s="19">
        <v>4.9433304272013947</v>
      </c>
      <c r="AS115" s="19"/>
      <c r="AT115" s="19"/>
      <c r="AU115" s="19"/>
    </row>
    <row r="116" spans="1:47" x14ac:dyDescent="0.25">
      <c r="A116" s="12"/>
      <c r="B116" s="4">
        <v>92</v>
      </c>
      <c r="C116" s="3">
        <v>86.5</v>
      </c>
      <c r="D116" s="3">
        <v>16.39930252833479</v>
      </c>
      <c r="E116" s="3">
        <v>16.71</v>
      </c>
      <c r="F116" s="1">
        <v>0.47079337401918053</v>
      </c>
      <c r="G116" s="1"/>
      <c r="H116" s="1"/>
      <c r="I116" s="1">
        <v>1.0200523103748911</v>
      </c>
      <c r="J116" s="1">
        <v>0.75850043591979088</v>
      </c>
      <c r="K116" s="12"/>
      <c r="L116" s="4">
        <v>95</v>
      </c>
      <c r="M116" s="3">
        <v>69.2</v>
      </c>
      <c r="N116" s="3">
        <v>13.626852659110723</v>
      </c>
      <c r="O116" s="3">
        <v>14.9</v>
      </c>
      <c r="P116" s="1">
        <v>0.86312118570183083</v>
      </c>
      <c r="Q116" s="1">
        <v>0.60156931124673052</v>
      </c>
      <c r="R116" s="1">
        <v>10.1743679163034</v>
      </c>
      <c r="S116" s="1"/>
      <c r="T116" s="1"/>
      <c r="U116" s="1"/>
      <c r="V116" s="10">
        <v>107</v>
      </c>
      <c r="W116" s="6">
        <v>41.1</v>
      </c>
      <c r="X116" s="6">
        <v>11.580942068218734</v>
      </c>
      <c r="Y116" s="7">
        <v>12.97</v>
      </c>
      <c r="Z116" s="9">
        <v>0.66594477531131568</v>
      </c>
      <c r="AA116" s="9">
        <v>0.55224688684353007</v>
      </c>
      <c r="AB116" s="9" t="s">
        <v>16</v>
      </c>
      <c r="AC116" s="9">
        <v>7.8938819707634007</v>
      </c>
      <c r="AD116" s="9" t="s">
        <v>16</v>
      </c>
      <c r="AE116" s="9" t="s">
        <v>16</v>
      </c>
      <c r="AF116" s="9" t="s">
        <v>16</v>
      </c>
      <c r="AG116" s="19"/>
      <c r="AH116" s="22">
        <v>17</v>
      </c>
      <c r="AI116" s="20">
        <v>7.8999999999999995</v>
      </c>
      <c r="AJ116" s="20">
        <v>12.816041848299912</v>
      </c>
      <c r="AK116" s="20"/>
      <c r="AL116" s="20"/>
      <c r="AM116" s="20">
        <v>12.89</v>
      </c>
      <c r="AN116" s="20"/>
      <c r="AO116" s="20"/>
      <c r="AP116" s="19">
        <v>0.44463818657367049</v>
      </c>
      <c r="AQ116" s="19">
        <v>0.41848299912816045</v>
      </c>
      <c r="AR116" s="19">
        <v>8.7358326068003489</v>
      </c>
      <c r="AS116" s="19"/>
      <c r="AT116" s="19"/>
      <c r="AU116" s="19"/>
    </row>
    <row r="117" spans="1:47" x14ac:dyDescent="0.25">
      <c r="A117" s="12"/>
      <c r="B117" s="4">
        <v>93</v>
      </c>
      <c r="C117" s="3">
        <v>84.8</v>
      </c>
      <c r="D117" s="3">
        <v>16.294681778552746</v>
      </c>
      <c r="E117" s="3">
        <v>16.649999999999999</v>
      </c>
      <c r="F117" s="1">
        <v>0.49694856146469052</v>
      </c>
      <c r="G117" s="1"/>
      <c r="H117" s="1"/>
      <c r="I117" s="1">
        <v>0.96774193548387111</v>
      </c>
      <c r="J117" s="1">
        <v>0.75850043591979088</v>
      </c>
      <c r="K117" s="12"/>
      <c r="L117" s="4">
        <v>96</v>
      </c>
      <c r="M117" s="3">
        <v>65.8</v>
      </c>
      <c r="N117" s="3">
        <v>15.954664341761115</v>
      </c>
      <c r="O117" s="3">
        <v>16.420000000000002</v>
      </c>
      <c r="P117" s="1">
        <v>1.203138622493461</v>
      </c>
      <c r="Q117" s="1">
        <v>1.0985178727114211</v>
      </c>
      <c r="R117" s="1">
        <v>1.935483870967742</v>
      </c>
      <c r="S117" s="1"/>
      <c r="T117" s="1"/>
      <c r="U117" s="1"/>
      <c r="V117" s="10">
        <v>108</v>
      </c>
      <c r="W117" s="6">
        <v>50.2</v>
      </c>
      <c r="X117" s="6">
        <v>13.010286951813752</v>
      </c>
      <c r="Y117" s="7">
        <v>14.22</v>
      </c>
      <c r="Z117" s="9">
        <v>0.71467244179750955</v>
      </c>
      <c r="AA117" s="9">
        <v>0.66594477531131568</v>
      </c>
      <c r="AB117" s="9" t="s">
        <v>16</v>
      </c>
      <c r="AC117" s="9">
        <v>4.6940985381700058</v>
      </c>
      <c r="AD117" s="9" t="s">
        <v>16</v>
      </c>
      <c r="AE117" s="9" t="s">
        <v>16</v>
      </c>
      <c r="AF117" s="9" t="s">
        <v>16</v>
      </c>
      <c r="AG117" s="19"/>
      <c r="AH117" s="22">
        <v>18</v>
      </c>
      <c r="AI117" s="20">
        <v>18.8</v>
      </c>
      <c r="AJ117" s="20">
        <v>12.554489973844813</v>
      </c>
      <c r="AK117" s="20"/>
      <c r="AL117" s="20"/>
      <c r="AM117" s="20">
        <v>12.94</v>
      </c>
      <c r="AN117" s="20"/>
      <c r="AO117" s="20"/>
      <c r="AP117" s="19">
        <v>0.44463818657367044</v>
      </c>
      <c r="AQ117" s="19">
        <v>0.34001743679163032</v>
      </c>
      <c r="AR117" s="19">
        <v>5.4664341761115951</v>
      </c>
      <c r="AS117" s="19"/>
      <c r="AT117" s="19"/>
      <c r="AU117" s="19"/>
    </row>
    <row r="118" spans="1:47" x14ac:dyDescent="0.25">
      <c r="A118" s="12"/>
      <c r="B118" s="4">
        <v>94</v>
      </c>
      <c r="C118" s="3">
        <v>41.1</v>
      </c>
      <c r="D118" s="3">
        <v>16.006974716652138</v>
      </c>
      <c r="E118" s="3">
        <v>16.27</v>
      </c>
      <c r="F118" s="1">
        <v>0.52310374891020062</v>
      </c>
      <c r="G118" s="1">
        <v>0.36617262423714042</v>
      </c>
      <c r="H118" s="3">
        <v>10.645161290322584</v>
      </c>
      <c r="I118" s="1" t="s">
        <v>16</v>
      </c>
      <c r="J118" s="1" t="s">
        <v>16</v>
      </c>
      <c r="K118" s="12"/>
      <c r="L118" s="4">
        <v>97</v>
      </c>
      <c r="M118" s="3">
        <v>61.7</v>
      </c>
      <c r="N118" s="3">
        <v>16.739319965126416</v>
      </c>
      <c r="O118" s="3">
        <v>16.87</v>
      </c>
      <c r="P118" s="1">
        <v>0.75850043591979066</v>
      </c>
      <c r="Q118" s="1">
        <v>0.54925893635571055</v>
      </c>
      <c r="R118" s="1">
        <v>5.6756756756756754</v>
      </c>
      <c r="S118" s="1"/>
      <c r="T118" s="1"/>
      <c r="U118" s="1"/>
      <c r="V118" s="10">
        <v>109</v>
      </c>
      <c r="W118" s="6">
        <v>79.8</v>
      </c>
      <c r="X118" s="6">
        <v>9.7942609637249589</v>
      </c>
      <c r="Y118" s="7">
        <v>12.67</v>
      </c>
      <c r="Z118" s="9">
        <v>0.56848944233892806</v>
      </c>
      <c r="AA118" s="9">
        <v>0.43854899837574451</v>
      </c>
      <c r="AB118" s="9" t="s">
        <v>16</v>
      </c>
      <c r="AC118" s="9">
        <v>4.1743367623172718</v>
      </c>
      <c r="AD118" s="9" t="s">
        <v>16</v>
      </c>
      <c r="AE118" s="9" t="s">
        <v>16</v>
      </c>
      <c r="AF118" s="9" t="s">
        <v>16</v>
      </c>
      <c r="AG118" s="19"/>
      <c r="AH118" s="22">
        <v>21</v>
      </c>
      <c r="AI118" s="20">
        <v>32</v>
      </c>
      <c r="AJ118" s="20">
        <v>11.246730601569311</v>
      </c>
      <c r="AK118" s="20"/>
      <c r="AL118" s="20"/>
      <c r="AM118" s="20">
        <v>12.39</v>
      </c>
      <c r="AN118" s="20"/>
      <c r="AO118" s="20"/>
      <c r="AP118" s="19">
        <v>0.41848299912816045</v>
      </c>
      <c r="AQ118" s="19">
        <v>0.36617262423714031</v>
      </c>
      <c r="AR118" s="19">
        <v>4.4202266782911943</v>
      </c>
      <c r="AS118" s="19"/>
      <c r="AT118" s="19"/>
      <c r="AU118" s="19"/>
    </row>
    <row r="119" spans="1:47" x14ac:dyDescent="0.25">
      <c r="A119" s="12"/>
      <c r="B119" s="4">
        <v>95</v>
      </c>
      <c r="C119" s="3">
        <v>74.900000000000006</v>
      </c>
      <c r="D119" s="3">
        <v>16.896251089799478</v>
      </c>
      <c r="E119" s="3">
        <v>17.02</v>
      </c>
      <c r="F119" s="1">
        <v>1.1508282476024414</v>
      </c>
      <c r="G119" s="1">
        <v>0.91543156059285102</v>
      </c>
      <c r="H119" s="1">
        <v>7.7157802964254589</v>
      </c>
      <c r="I119" s="1" t="s">
        <v>16</v>
      </c>
      <c r="J119" s="1" t="s">
        <v>16</v>
      </c>
      <c r="K119" s="12"/>
      <c r="L119" s="4">
        <v>98</v>
      </c>
      <c r="M119" s="3">
        <v>10.4</v>
      </c>
      <c r="N119" s="3">
        <v>15.457715780296425</v>
      </c>
      <c r="O119" s="3">
        <v>15.54</v>
      </c>
      <c r="P119" s="1">
        <v>0.44463818657367044</v>
      </c>
      <c r="Q119" s="1">
        <v>0.39232781168265041</v>
      </c>
      <c r="R119" s="1">
        <v>5.8064516129032251</v>
      </c>
      <c r="S119" s="1"/>
      <c r="T119" s="1"/>
      <c r="U119" s="1"/>
      <c r="V119" s="10">
        <v>110</v>
      </c>
      <c r="W119" s="6">
        <v>42.9</v>
      </c>
      <c r="X119" s="6">
        <v>13.188955062263132</v>
      </c>
      <c r="Y119" s="7">
        <v>14.18</v>
      </c>
      <c r="Z119" s="9">
        <v>0.53600433134813208</v>
      </c>
      <c r="AA119" s="9">
        <v>0.50351922035733632</v>
      </c>
      <c r="AB119" s="9" t="s">
        <v>16</v>
      </c>
      <c r="AC119" s="9">
        <v>6.139685977260422</v>
      </c>
      <c r="AD119" s="9" t="s">
        <v>16</v>
      </c>
      <c r="AE119" s="9" t="s">
        <v>16</v>
      </c>
      <c r="AF119" s="9" t="s">
        <v>16</v>
      </c>
      <c r="AG119" s="19"/>
      <c r="AH119" s="22">
        <v>22</v>
      </c>
      <c r="AI119" s="20">
        <v>38.200000000000003</v>
      </c>
      <c r="AJ119" s="20">
        <v>11.822144725370531</v>
      </c>
      <c r="AK119" s="20"/>
      <c r="AL119" s="20"/>
      <c r="AM119" s="20">
        <v>13.05</v>
      </c>
      <c r="AN119" s="20"/>
      <c r="AO119" s="20"/>
      <c r="AP119" s="19">
        <v>0.52310374891020051</v>
      </c>
      <c r="AQ119" s="19">
        <v>0.36617262423714031</v>
      </c>
      <c r="AR119" s="19">
        <v>9.4420226678291197</v>
      </c>
      <c r="AS119" s="19"/>
      <c r="AT119" s="19"/>
      <c r="AU119" s="19"/>
    </row>
    <row r="120" spans="1:47" x14ac:dyDescent="0.25">
      <c r="A120" s="12"/>
      <c r="B120" s="4">
        <v>96</v>
      </c>
      <c r="C120" s="3">
        <v>79.5</v>
      </c>
      <c r="D120" s="3">
        <v>15.640802092414997</v>
      </c>
      <c r="E120" s="3">
        <v>16.21</v>
      </c>
      <c r="F120" s="1">
        <v>0.91543156059285102</v>
      </c>
      <c r="G120" s="1">
        <v>0.78465562336530092</v>
      </c>
      <c r="H120" s="1">
        <v>3.1124673060156938</v>
      </c>
      <c r="I120" s="1" t="s">
        <v>16</v>
      </c>
      <c r="J120" s="1" t="s">
        <v>16</v>
      </c>
      <c r="K120" s="12"/>
      <c r="L120" s="4">
        <v>99</v>
      </c>
      <c r="M120" s="3">
        <v>78.900000000000006</v>
      </c>
      <c r="N120" s="3">
        <v>14.228421970357454</v>
      </c>
      <c r="O120" s="3">
        <v>15.34</v>
      </c>
      <c r="P120" s="1">
        <v>0.60156931124673052</v>
      </c>
      <c r="Q120" s="1">
        <v>0.49694856146469046</v>
      </c>
      <c r="R120" s="1">
        <v>2.6416739319965123</v>
      </c>
      <c r="S120" s="1"/>
      <c r="T120" s="1"/>
      <c r="U120" s="1"/>
      <c r="V120" s="10">
        <v>111</v>
      </c>
      <c r="W120" s="6">
        <v>76.5</v>
      </c>
      <c r="X120" s="6">
        <v>12.035733622089875</v>
      </c>
      <c r="Y120" s="7">
        <v>13.99</v>
      </c>
      <c r="Z120" s="9">
        <v>0.90958310774228479</v>
      </c>
      <c r="AA120" s="9">
        <v>0.7796426637791013</v>
      </c>
      <c r="AB120" s="9" t="s">
        <v>16</v>
      </c>
      <c r="AC120" s="9">
        <v>5.1326475365457505</v>
      </c>
      <c r="AD120" s="9" t="s">
        <v>16</v>
      </c>
      <c r="AE120" s="9" t="s">
        <v>16</v>
      </c>
      <c r="AF120" s="9" t="s">
        <v>16</v>
      </c>
      <c r="AG120" s="19"/>
      <c r="AH120" s="22">
        <v>25</v>
      </c>
      <c r="AI120" s="20">
        <v>49</v>
      </c>
      <c r="AJ120" s="20">
        <v>11.08979947689625</v>
      </c>
      <c r="AK120" s="20"/>
      <c r="AL120" s="20"/>
      <c r="AM120" s="20">
        <v>12.88</v>
      </c>
      <c r="AN120" s="20"/>
      <c r="AO120" s="20"/>
      <c r="AP120" s="19">
        <v>0.6538796861377506</v>
      </c>
      <c r="AQ120" s="19">
        <v>0.44463818657367044</v>
      </c>
      <c r="AR120" s="19">
        <v>6.1203138622493451</v>
      </c>
      <c r="AS120" s="19"/>
      <c r="AT120" s="19"/>
      <c r="AU120" s="19"/>
    </row>
    <row r="121" spans="1:47" x14ac:dyDescent="0.25">
      <c r="A121" s="12"/>
      <c r="B121" s="4">
        <v>97</v>
      </c>
      <c r="C121" s="3">
        <v>72.599999999999994</v>
      </c>
      <c r="D121" s="3">
        <v>15.588491717523977</v>
      </c>
      <c r="E121" s="3">
        <v>16.190000000000001</v>
      </c>
      <c r="F121" s="1">
        <v>0.62772449869224067</v>
      </c>
      <c r="G121" s="1">
        <v>0.49694856146469052</v>
      </c>
      <c r="H121" s="1">
        <v>7.9773321708805591</v>
      </c>
      <c r="I121" s="1" t="s">
        <v>16</v>
      </c>
      <c r="J121" s="1" t="s">
        <v>16</v>
      </c>
      <c r="K121" s="12"/>
      <c r="L121" s="4">
        <v>100</v>
      </c>
      <c r="M121" s="3">
        <v>47</v>
      </c>
      <c r="N121" s="3">
        <v>14.280732345248474</v>
      </c>
      <c r="O121" s="3">
        <v>15.07</v>
      </c>
      <c r="P121" s="1">
        <v>0.94158674803836095</v>
      </c>
      <c r="Q121" s="1">
        <v>0.86312118570183083</v>
      </c>
      <c r="R121" s="1">
        <v>7.8727114210985176</v>
      </c>
      <c r="S121" s="1"/>
      <c r="T121" s="1"/>
      <c r="U121" s="1"/>
      <c r="V121" s="10">
        <v>112</v>
      </c>
      <c r="W121" s="6">
        <v>57.4</v>
      </c>
      <c r="X121" s="6">
        <v>13.205197617758527</v>
      </c>
      <c r="Y121" s="7">
        <v>14.49</v>
      </c>
      <c r="Z121" s="9">
        <v>1.0395235517054684</v>
      </c>
      <c r="AA121" s="9">
        <v>0.90958310774228479</v>
      </c>
      <c r="AB121" s="9" t="s">
        <v>16</v>
      </c>
      <c r="AC121" s="9">
        <v>6.2371413102328104</v>
      </c>
      <c r="AD121" s="9" t="s">
        <v>16</v>
      </c>
      <c r="AE121" s="9" t="s">
        <v>16</v>
      </c>
      <c r="AF121" s="9" t="s">
        <v>16</v>
      </c>
      <c r="AG121" s="19"/>
      <c r="AH121" s="22">
        <v>26</v>
      </c>
      <c r="AI121" s="20">
        <v>52.5</v>
      </c>
      <c r="AJ121" s="20">
        <v>8.8927637314734085</v>
      </c>
      <c r="AK121" s="20"/>
      <c r="AL121" s="20"/>
      <c r="AM121" s="20">
        <v>11.7</v>
      </c>
      <c r="AN121" s="20"/>
      <c r="AO121" s="20"/>
      <c r="AP121" s="19">
        <v>0.75850043591979066</v>
      </c>
      <c r="AQ121" s="19">
        <v>0.49694856146469046</v>
      </c>
      <c r="AR121" s="19">
        <v>6.5387968613775067</v>
      </c>
      <c r="AS121" s="19"/>
      <c r="AT121" s="19"/>
      <c r="AU121" s="19"/>
    </row>
    <row r="122" spans="1:47" x14ac:dyDescent="0.25">
      <c r="A122" s="12"/>
      <c r="B122" s="4">
        <v>98</v>
      </c>
      <c r="C122" s="3">
        <v>41.7</v>
      </c>
      <c r="D122" s="3">
        <v>14.489973844812557</v>
      </c>
      <c r="E122" s="3">
        <v>15.13</v>
      </c>
      <c r="F122" s="1">
        <v>0.49694856146469052</v>
      </c>
      <c r="G122" s="1">
        <v>0.4184829991281605</v>
      </c>
      <c r="H122" s="1">
        <v>9.7035745422842208</v>
      </c>
      <c r="I122" s="1" t="s">
        <v>16</v>
      </c>
      <c r="J122" s="1" t="s">
        <v>16</v>
      </c>
      <c r="K122" s="12"/>
      <c r="L122" s="4">
        <v>101</v>
      </c>
      <c r="M122" s="3">
        <v>84.5</v>
      </c>
      <c r="N122" s="3">
        <v>14.359197907585003</v>
      </c>
      <c r="O122" s="3">
        <v>15.48</v>
      </c>
      <c r="P122" s="1"/>
      <c r="Q122" s="1"/>
      <c r="R122" s="1"/>
      <c r="S122" s="1">
        <v>1.0985178727114211</v>
      </c>
      <c r="T122" s="1"/>
      <c r="U122" s="1"/>
      <c r="V122" s="10">
        <v>113</v>
      </c>
      <c r="W122" s="6">
        <v>76.900000000000006</v>
      </c>
      <c r="X122" s="6">
        <v>10.362750406063888</v>
      </c>
      <c r="Y122" s="7">
        <v>12.95</v>
      </c>
      <c r="Z122" s="9">
        <v>0.7796426637791013</v>
      </c>
      <c r="AA122" s="9">
        <v>0.56848944233892806</v>
      </c>
      <c r="AB122" s="9" t="s">
        <v>16</v>
      </c>
      <c r="AC122" s="9">
        <v>7.58527341635084</v>
      </c>
      <c r="AD122" s="9" t="s">
        <v>16</v>
      </c>
      <c r="AE122" s="9" t="s">
        <v>16</v>
      </c>
      <c r="AF122" s="9" t="s">
        <v>16</v>
      </c>
      <c r="AG122" s="19"/>
      <c r="AH122" s="22">
        <v>27</v>
      </c>
      <c r="AI122" s="20">
        <v>67.8</v>
      </c>
      <c r="AJ122" s="20">
        <v>10.619006102877071</v>
      </c>
      <c r="AK122" s="20"/>
      <c r="AL122" s="20"/>
      <c r="AM122" s="20">
        <v>13</v>
      </c>
      <c r="AN122" s="20"/>
      <c r="AO122" s="20"/>
      <c r="AP122" s="19">
        <v>0.94158674803836095</v>
      </c>
      <c r="AQ122" s="19">
        <v>0.6538796861377506</v>
      </c>
      <c r="AR122" s="19">
        <v>5.4664341761115951</v>
      </c>
      <c r="AS122" s="19"/>
      <c r="AT122" s="19"/>
      <c r="AU122" s="19"/>
    </row>
    <row r="123" spans="1:47" x14ac:dyDescent="0.25">
      <c r="A123" s="12"/>
      <c r="B123" s="4" t="s">
        <v>42</v>
      </c>
      <c r="C123" s="3">
        <v>65.3</v>
      </c>
      <c r="D123" s="3">
        <v>15.823888404533568</v>
      </c>
      <c r="E123" s="3">
        <v>16.29</v>
      </c>
      <c r="F123" s="1">
        <v>0.81081081081081097</v>
      </c>
      <c r="G123" s="1">
        <v>0.49694856146469052</v>
      </c>
      <c r="H123" s="1">
        <v>8.0034873583260691</v>
      </c>
      <c r="I123" s="1" t="s">
        <v>16</v>
      </c>
      <c r="J123" s="1" t="s">
        <v>16</v>
      </c>
      <c r="K123" s="12"/>
      <c r="L123" s="4">
        <v>102</v>
      </c>
      <c r="M123" s="3">
        <v>52.1</v>
      </c>
      <c r="N123" s="3">
        <v>14.882301656495205</v>
      </c>
      <c r="O123" s="3">
        <v>15.57</v>
      </c>
      <c r="P123" s="1">
        <v>0.94158674803836095</v>
      </c>
      <c r="Q123" s="1">
        <v>0.75850043591979066</v>
      </c>
      <c r="R123" s="1">
        <v>5.2571926765475157</v>
      </c>
      <c r="S123" s="1"/>
      <c r="T123" s="1"/>
      <c r="U123" s="1"/>
      <c r="V123" s="10">
        <v>114</v>
      </c>
      <c r="W123" s="6">
        <v>43</v>
      </c>
      <c r="X123" s="6">
        <v>12.71792095289659</v>
      </c>
      <c r="Y123" s="7">
        <v>13.84</v>
      </c>
      <c r="Z123" s="9">
        <v>0.48727666486193832</v>
      </c>
      <c r="AA123" s="9">
        <v>0.38982133188955065</v>
      </c>
      <c r="AB123" s="9" t="s">
        <v>16</v>
      </c>
      <c r="AC123" s="9">
        <v>5.8473199783432595</v>
      </c>
      <c r="AD123" s="9" t="s">
        <v>16</v>
      </c>
      <c r="AE123" s="9" t="s">
        <v>16</v>
      </c>
      <c r="AF123" s="9" t="s">
        <v>16</v>
      </c>
      <c r="AG123" s="19"/>
      <c r="AH123" s="22">
        <v>28</v>
      </c>
      <c r="AI123" s="20">
        <v>61.2</v>
      </c>
      <c r="AJ123" s="20">
        <v>11.455972101133391</v>
      </c>
      <c r="AK123" s="20"/>
      <c r="AL123" s="20"/>
      <c r="AM123" s="20">
        <v>13.42</v>
      </c>
      <c r="AN123" s="20"/>
      <c r="AO123" s="20"/>
      <c r="AP123" s="19">
        <v>0.78465562336530081</v>
      </c>
      <c r="AQ123" s="19">
        <v>0.6538796861377506</v>
      </c>
      <c r="AR123" s="19">
        <v>5.152571926765475</v>
      </c>
      <c r="AS123" s="19"/>
      <c r="AT123" s="19"/>
      <c r="AU123" s="19"/>
    </row>
    <row r="124" spans="1:47" x14ac:dyDescent="0.25">
      <c r="A124" s="12"/>
      <c r="B124" s="4">
        <v>99</v>
      </c>
      <c r="C124" s="3">
        <v>59.7</v>
      </c>
      <c r="D124" s="3">
        <v>17.157802964254579</v>
      </c>
      <c r="E124" s="3">
        <v>17.2</v>
      </c>
      <c r="F124" s="1">
        <v>0.83696599825632101</v>
      </c>
      <c r="G124" s="1">
        <v>0.7061900610287708</v>
      </c>
      <c r="H124" s="1">
        <v>7.3757628596338281</v>
      </c>
      <c r="I124" s="1" t="s">
        <v>16</v>
      </c>
      <c r="J124" s="1" t="s">
        <v>16</v>
      </c>
      <c r="K124" s="12"/>
      <c r="L124" s="4">
        <v>103</v>
      </c>
      <c r="M124" s="3">
        <v>88.7</v>
      </c>
      <c r="N124" s="3">
        <v>14.725370531822144</v>
      </c>
      <c r="O124" s="3">
        <v>15.67</v>
      </c>
      <c r="P124" s="1"/>
      <c r="Q124" s="1"/>
      <c r="R124" s="1"/>
      <c r="S124" s="1">
        <v>0.57541412380122059</v>
      </c>
      <c r="T124" s="1">
        <v>0.52310374891020051</v>
      </c>
      <c r="U124" s="1"/>
      <c r="V124" s="10">
        <v>115</v>
      </c>
      <c r="W124" s="6">
        <v>79.3</v>
      </c>
      <c r="X124" s="6">
        <v>12.652950730914998</v>
      </c>
      <c r="Y124" s="7">
        <v>14.39</v>
      </c>
      <c r="Z124" s="9">
        <v>0.82837033026529505</v>
      </c>
      <c r="AA124" s="9">
        <v>0.53600433134813208</v>
      </c>
      <c r="AB124" s="9" t="s">
        <v>16</v>
      </c>
      <c r="AC124" s="9">
        <v>5.1976177585273415</v>
      </c>
      <c r="AD124" s="9" t="s">
        <v>16</v>
      </c>
      <c r="AE124" s="9" t="s">
        <v>16</v>
      </c>
      <c r="AF124" s="9" t="s">
        <v>16</v>
      </c>
      <c r="AG124" s="19"/>
      <c r="AH124" s="22">
        <v>29</v>
      </c>
      <c r="AI124" s="20">
        <v>39.200000000000003</v>
      </c>
      <c r="AJ124" s="20">
        <v>11.115954664341761</v>
      </c>
      <c r="AK124" s="20"/>
      <c r="AL124" s="20"/>
      <c r="AM124" s="20">
        <v>12.58</v>
      </c>
      <c r="AN124" s="20"/>
      <c r="AO124" s="20"/>
      <c r="AP124" s="19">
        <v>0.54925893635571055</v>
      </c>
      <c r="AQ124" s="19">
        <v>0.49694856146469046</v>
      </c>
      <c r="AR124" s="19">
        <v>4.838709677419355</v>
      </c>
      <c r="AS124" s="19"/>
      <c r="AT124" s="19"/>
      <c r="AU124" s="19"/>
    </row>
    <row r="125" spans="1:47" x14ac:dyDescent="0.25">
      <c r="A125" s="12"/>
      <c r="B125" s="4">
        <v>100</v>
      </c>
      <c r="C125" s="3">
        <v>83</v>
      </c>
      <c r="D125" s="3">
        <v>17.707061900610292</v>
      </c>
      <c r="E125" s="3">
        <v>17.510000000000002</v>
      </c>
      <c r="F125" s="1">
        <v>0.39232781168265046</v>
      </c>
      <c r="G125" s="1"/>
      <c r="H125" s="1"/>
      <c r="I125" s="1">
        <v>1.2554489973844813</v>
      </c>
      <c r="J125" s="1">
        <v>1.1508282476024414</v>
      </c>
      <c r="K125" s="12"/>
      <c r="L125" s="4">
        <v>104</v>
      </c>
      <c r="M125" s="3">
        <v>70.8</v>
      </c>
      <c r="N125" s="3">
        <v>14.699215344376634</v>
      </c>
      <c r="O125" s="3">
        <v>15.61</v>
      </c>
      <c r="P125" s="1">
        <v>0.81081081081081086</v>
      </c>
      <c r="Q125" s="1">
        <v>0.52310374891020051</v>
      </c>
      <c r="R125" s="1">
        <v>5.6233653007846556</v>
      </c>
      <c r="S125" s="1"/>
      <c r="T125" s="1"/>
      <c r="U125" s="1"/>
      <c r="V125" s="10">
        <v>116</v>
      </c>
      <c r="W125" s="6">
        <v>70.2</v>
      </c>
      <c r="X125" s="6">
        <v>11.386031402273957</v>
      </c>
      <c r="Y125" s="7">
        <v>13.52</v>
      </c>
      <c r="Z125" s="9">
        <v>0.71467244179750955</v>
      </c>
      <c r="AA125" s="9">
        <v>0.48727666486193832</v>
      </c>
      <c r="AB125" s="9" t="s">
        <v>16</v>
      </c>
      <c r="AC125" s="9">
        <v>5.1326475365457505</v>
      </c>
      <c r="AD125" s="9" t="s">
        <v>16</v>
      </c>
      <c r="AE125" s="9" t="s">
        <v>16</v>
      </c>
      <c r="AF125" s="9" t="s">
        <v>16</v>
      </c>
      <c r="AG125" s="19"/>
      <c r="AH125" s="22">
        <v>30</v>
      </c>
      <c r="AI125" s="20">
        <v>85.1</v>
      </c>
      <c r="AJ125" s="20">
        <v>8.5789014821272875</v>
      </c>
      <c r="AK125" s="20"/>
      <c r="AL125" s="20"/>
      <c r="AM125" s="20">
        <v>12.77</v>
      </c>
      <c r="AN125" s="20"/>
      <c r="AO125" s="20"/>
      <c r="AP125" s="19"/>
      <c r="AQ125" s="19"/>
      <c r="AR125" s="19"/>
      <c r="AS125" s="19">
        <v>0.70619006102877069</v>
      </c>
      <c r="AT125" s="19"/>
      <c r="AU125" s="19"/>
    </row>
    <row r="126" spans="1:47" x14ac:dyDescent="0.25">
      <c r="A126" s="12"/>
      <c r="B126" s="4">
        <v>101</v>
      </c>
      <c r="C126" s="3">
        <v>57.5</v>
      </c>
      <c r="D126" s="3">
        <v>16.137750653879689</v>
      </c>
      <c r="E126" s="3">
        <v>16.45</v>
      </c>
      <c r="F126" s="1">
        <v>0.68003487358326076</v>
      </c>
      <c r="G126" s="1">
        <v>0.36617262423714042</v>
      </c>
      <c r="H126" s="1">
        <v>8.3958151700087207</v>
      </c>
      <c r="I126" s="1" t="s">
        <v>16</v>
      </c>
      <c r="J126" s="1" t="s">
        <v>16</v>
      </c>
      <c r="K126" s="12"/>
      <c r="L126" s="4" t="s">
        <v>285</v>
      </c>
      <c r="M126" s="3">
        <v>32.6</v>
      </c>
      <c r="N126" s="3">
        <v>15.771578029642544</v>
      </c>
      <c r="O126" s="3">
        <v>16.03</v>
      </c>
      <c r="P126" s="1">
        <v>0.68003487358326065</v>
      </c>
      <c r="Q126" s="1">
        <v>0.49694856146469046</v>
      </c>
      <c r="R126" s="1">
        <v>5.6233653007846556</v>
      </c>
      <c r="S126" s="1"/>
      <c r="T126" s="1"/>
      <c r="U126" s="1"/>
      <c r="V126" s="10">
        <v>117</v>
      </c>
      <c r="W126" s="6">
        <v>24.1</v>
      </c>
      <c r="X126" s="6">
        <v>12.344342176502437</v>
      </c>
      <c r="Y126" s="7">
        <v>12.94</v>
      </c>
      <c r="Z126" s="9">
        <v>0.47103410936654033</v>
      </c>
      <c r="AA126" s="9">
        <v>0.43854899837574451</v>
      </c>
      <c r="AB126" s="9" t="s">
        <v>16</v>
      </c>
      <c r="AC126" s="9">
        <v>3.8332430969139151</v>
      </c>
      <c r="AD126" s="9" t="s">
        <v>16</v>
      </c>
      <c r="AE126" s="9" t="s">
        <v>16</v>
      </c>
      <c r="AF126" s="9" t="s">
        <v>16</v>
      </c>
      <c r="AG126" s="19"/>
      <c r="AH126" s="22">
        <v>31</v>
      </c>
      <c r="AI126" s="20">
        <v>34.299999999999997</v>
      </c>
      <c r="AJ126" s="20">
        <v>8.108108108108107</v>
      </c>
      <c r="AK126" s="20"/>
      <c r="AL126" s="20"/>
      <c r="AM126" s="20">
        <v>10.72</v>
      </c>
      <c r="AN126" s="20"/>
      <c r="AO126" s="20"/>
      <c r="AP126" s="19">
        <v>0.49694856146469046</v>
      </c>
      <c r="AQ126" s="19">
        <v>0.39232781168265041</v>
      </c>
      <c r="AR126" s="19">
        <v>5.3618134263295554</v>
      </c>
      <c r="AS126" s="19"/>
      <c r="AT126" s="19"/>
      <c r="AU126" s="19"/>
    </row>
    <row r="127" spans="1:47" x14ac:dyDescent="0.25">
      <c r="A127" s="12"/>
      <c r="B127" s="4">
        <v>102</v>
      </c>
      <c r="C127" s="3">
        <v>58.2</v>
      </c>
      <c r="D127" s="3">
        <v>16.268526591107239</v>
      </c>
      <c r="E127" s="3">
        <v>16.59</v>
      </c>
      <c r="F127" s="1">
        <v>0.86312118570183094</v>
      </c>
      <c r="G127" s="1">
        <v>0.4184829991281605</v>
      </c>
      <c r="H127" s="1">
        <v>8.6835222319093308</v>
      </c>
      <c r="I127" s="1" t="s">
        <v>16</v>
      </c>
      <c r="J127" s="1" t="s">
        <v>16</v>
      </c>
      <c r="K127" s="12"/>
      <c r="L127" s="4" t="s">
        <v>286</v>
      </c>
      <c r="M127" s="3">
        <v>4.2</v>
      </c>
      <c r="N127" s="3">
        <v>16.503923278116826</v>
      </c>
      <c r="O127" s="3">
        <v>16.5</v>
      </c>
      <c r="P127" s="1">
        <v>0.41848299912816</v>
      </c>
      <c r="Q127" s="1">
        <v>0.36617262423714042</v>
      </c>
      <c r="R127" s="1">
        <v>9.1281604184829988</v>
      </c>
      <c r="S127" s="1"/>
      <c r="T127" s="1"/>
      <c r="U127" s="1"/>
      <c r="V127" s="10">
        <v>118</v>
      </c>
      <c r="W127" s="6">
        <v>50.1</v>
      </c>
      <c r="X127" s="6">
        <v>13.156469951272335</v>
      </c>
      <c r="Y127" s="7">
        <v>14.32</v>
      </c>
      <c r="Z127" s="9">
        <v>0.48727666486193832</v>
      </c>
      <c r="AA127" s="9">
        <v>0.35733622089875478</v>
      </c>
      <c r="AB127" s="9" t="s">
        <v>16</v>
      </c>
      <c r="AC127" s="9">
        <v>9.1283161884136454</v>
      </c>
      <c r="AD127" s="9" t="s">
        <v>16</v>
      </c>
      <c r="AE127" s="9" t="s">
        <v>16</v>
      </c>
      <c r="AF127" s="9" t="s">
        <v>16</v>
      </c>
      <c r="AG127" s="19"/>
      <c r="AH127" s="22">
        <v>32</v>
      </c>
      <c r="AI127" s="20">
        <v>72.2</v>
      </c>
      <c r="AJ127" s="20">
        <v>8.7881429816913688</v>
      </c>
      <c r="AK127" s="20"/>
      <c r="AL127" s="20"/>
      <c r="AM127" s="20">
        <v>12.39</v>
      </c>
      <c r="AN127" s="20"/>
      <c r="AO127" s="20"/>
      <c r="AP127" s="19">
        <v>0.39232781168265041</v>
      </c>
      <c r="AQ127" s="19">
        <v>0.31386224934612028</v>
      </c>
      <c r="AR127" s="19">
        <v>3.1124673060156929</v>
      </c>
      <c r="AS127" s="19"/>
      <c r="AT127" s="19"/>
      <c r="AU127" s="19"/>
    </row>
    <row r="128" spans="1:47" x14ac:dyDescent="0.25">
      <c r="A128" s="12"/>
      <c r="B128" s="4">
        <v>103</v>
      </c>
      <c r="C128" s="3">
        <v>55.7</v>
      </c>
      <c r="D128" s="3">
        <v>16.137750653879689</v>
      </c>
      <c r="E128" s="3">
        <v>16.440000000000001</v>
      </c>
      <c r="F128" s="1">
        <v>0.73234524847428084</v>
      </c>
      <c r="G128" s="1">
        <v>0.62772449869224067</v>
      </c>
      <c r="H128" s="1">
        <v>6.9572798605056683</v>
      </c>
      <c r="I128" s="1" t="s">
        <v>16</v>
      </c>
      <c r="J128" s="1" t="s">
        <v>16</v>
      </c>
      <c r="K128" s="12"/>
      <c r="L128" s="4">
        <v>106</v>
      </c>
      <c r="M128" s="3">
        <v>72.5</v>
      </c>
      <c r="N128" s="3">
        <v>14.803836094158674</v>
      </c>
      <c r="O128" s="3">
        <v>15.69</v>
      </c>
      <c r="P128" s="1">
        <v>1.3600697471665213</v>
      </c>
      <c r="Q128" s="1">
        <v>1.124673060156931</v>
      </c>
      <c r="R128" s="1">
        <v>5.5187445510026159</v>
      </c>
      <c r="S128" s="1"/>
      <c r="T128" s="1"/>
      <c r="U128" s="1"/>
      <c r="V128" s="10">
        <v>119</v>
      </c>
      <c r="W128" s="6">
        <v>53.4</v>
      </c>
      <c r="X128" s="6">
        <v>12.149431510557662</v>
      </c>
      <c r="Y128" s="7">
        <v>13.71</v>
      </c>
      <c r="Z128" s="9">
        <v>0.79588521927449929</v>
      </c>
      <c r="AA128" s="9">
        <v>0.38982133188955065</v>
      </c>
      <c r="AB128" s="9" t="s">
        <v>16</v>
      </c>
      <c r="AC128" s="9">
        <v>8.8684353004872776</v>
      </c>
      <c r="AD128" s="9" t="s">
        <v>16</v>
      </c>
      <c r="AE128" s="9" t="s">
        <v>16</v>
      </c>
      <c r="AF128" s="9" t="s">
        <v>16</v>
      </c>
      <c r="AG128" s="19"/>
      <c r="AH128" s="22">
        <v>33</v>
      </c>
      <c r="AI128" s="20">
        <v>67.3</v>
      </c>
      <c r="AJ128" s="20">
        <v>8.5004359197907586</v>
      </c>
      <c r="AK128" s="20"/>
      <c r="AL128" s="20"/>
      <c r="AM128" s="20">
        <v>12.21</v>
      </c>
      <c r="AN128" s="20"/>
      <c r="AO128" s="20"/>
      <c r="AP128" s="19">
        <v>0.86312118570183083</v>
      </c>
      <c r="AQ128" s="19">
        <v>0.34001743679163032</v>
      </c>
      <c r="AR128" s="19">
        <v>6.2510897994768957</v>
      </c>
      <c r="AS128" s="19"/>
      <c r="AT128" s="19"/>
      <c r="AU128" s="19"/>
    </row>
    <row r="129" spans="1:47" x14ac:dyDescent="0.25">
      <c r="A129" s="12"/>
      <c r="B129" s="4">
        <v>104</v>
      </c>
      <c r="C129" s="3">
        <v>85</v>
      </c>
      <c r="D129" s="3">
        <v>15.431560592850918</v>
      </c>
      <c r="E129" s="3">
        <v>16.100000000000001</v>
      </c>
      <c r="F129" s="1">
        <v>0.26155187445510031</v>
      </c>
      <c r="G129" s="1"/>
      <c r="H129" s="1"/>
      <c r="I129" s="1">
        <v>0.86312118570183094</v>
      </c>
      <c r="J129" s="1">
        <v>0.81081081081081097</v>
      </c>
      <c r="K129" s="12"/>
      <c r="L129" s="4" t="s">
        <v>287</v>
      </c>
      <c r="M129" s="3">
        <v>73.8</v>
      </c>
      <c r="N129" s="3">
        <v>14.620749782040104</v>
      </c>
      <c r="O129" s="3">
        <v>15.57</v>
      </c>
      <c r="P129" s="1">
        <v>0.8369659982563209</v>
      </c>
      <c r="Q129" s="1">
        <v>0.62772449869224056</v>
      </c>
      <c r="R129" s="1">
        <v>9.5989537925021793</v>
      </c>
      <c r="S129" s="1"/>
      <c r="T129" s="1"/>
      <c r="U129" s="1"/>
      <c r="V129" s="10">
        <v>120</v>
      </c>
      <c r="W129" s="6">
        <v>37.9</v>
      </c>
      <c r="X129" s="6">
        <v>12.425554953979427</v>
      </c>
      <c r="Y129" s="7">
        <v>13.48</v>
      </c>
      <c r="Z129" s="9">
        <v>0.56848944233892806</v>
      </c>
      <c r="AA129" s="9">
        <v>0.5197617758527342</v>
      </c>
      <c r="AB129" s="9" t="s">
        <v>16</v>
      </c>
      <c r="AC129" s="9">
        <v>4.5966432051976183</v>
      </c>
      <c r="AD129" s="9" t="s">
        <v>16</v>
      </c>
      <c r="AE129" s="9" t="s">
        <v>16</v>
      </c>
      <c r="AF129" s="9" t="s">
        <v>16</v>
      </c>
      <c r="AG129" s="19"/>
      <c r="AH129" s="22">
        <v>34</v>
      </c>
      <c r="AI129" s="20">
        <v>79.8</v>
      </c>
      <c r="AJ129" s="20">
        <v>8.4742807323452478</v>
      </c>
      <c r="AK129" s="20"/>
      <c r="AL129" s="20"/>
      <c r="AM129" s="20">
        <v>12.6</v>
      </c>
      <c r="AN129" s="20"/>
      <c r="AO129" s="20"/>
      <c r="AP129" s="19">
        <v>0.6538796861377506</v>
      </c>
      <c r="AQ129" s="19">
        <v>0.34001743679163032</v>
      </c>
      <c r="AR129" s="19">
        <v>5.2571926765475157</v>
      </c>
      <c r="AS129" s="19"/>
      <c r="AT129" s="19"/>
      <c r="AU129" s="19"/>
    </row>
    <row r="130" spans="1:47" x14ac:dyDescent="0.25">
      <c r="A130" s="12"/>
      <c r="B130" s="4">
        <v>105</v>
      </c>
      <c r="C130" s="3">
        <v>81.5</v>
      </c>
      <c r="D130" s="3">
        <v>14.986922406277246</v>
      </c>
      <c r="E130" s="3">
        <v>15.85</v>
      </c>
      <c r="F130" s="1">
        <v>0.44463818657367049</v>
      </c>
      <c r="G130" s="1"/>
      <c r="H130" s="1"/>
      <c r="I130" s="1">
        <v>1.0462074978204012</v>
      </c>
      <c r="J130" s="1">
        <v>0.83696599825632101</v>
      </c>
      <c r="K130" s="12"/>
      <c r="L130" s="4" t="s">
        <v>288</v>
      </c>
      <c r="M130" s="3">
        <v>59.6</v>
      </c>
      <c r="N130" s="3">
        <v>12.449869224062772</v>
      </c>
      <c r="O130" s="3">
        <v>14</v>
      </c>
      <c r="P130" s="1">
        <v>1.046207497820401</v>
      </c>
      <c r="Q130" s="1">
        <v>0.8369659982563209</v>
      </c>
      <c r="R130" s="1">
        <v>3.8186573670444637</v>
      </c>
      <c r="S130" s="1"/>
      <c r="T130" s="1"/>
      <c r="U130" s="1"/>
      <c r="V130" s="10">
        <v>121</v>
      </c>
      <c r="W130" s="6">
        <v>35.5</v>
      </c>
      <c r="X130" s="6">
        <v>12.896589063345969</v>
      </c>
      <c r="Y130" s="7">
        <v>13.77</v>
      </c>
      <c r="Z130" s="9">
        <v>0.55224688684353007</v>
      </c>
      <c r="AA130" s="9">
        <v>0.40606388738494859</v>
      </c>
      <c r="AB130" s="9" t="s">
        <v>16</v>
      </c>
      <c r="AC130" s="9">
        <v>6.0584731997834327</v>
      </c>
      <c r="AD130" s="9" t="s">
        <v>16</v>
      </c>
      <c r="AE130" s="9" t="s">
        <v>16</v>
      </c>
      <c r="AF130" s="9" t="s">
        <v>16</v>
      </c>
      <c r="AG130" s="19"/>
      <c r="AH130" s="22">
        <v>35</v>
      </c>
      <c r="AI130" s="20">
        <v>48.4</v>
      </c>
      <c r="AJ130" s="20">
        <v>9.5204882301656486</v>
      </c>
      <c r="AK130" s="20"/>
      <c r="AL130" s="20"/>
      <c r="AM130" s="20">
        <v>11.83</v>
      </c>
      <c r="AN130" s="20"/>
      <c r="AO130" s="20"/>
      <c r="AP130" s="19">
        <v>0.44463818657367044</v>
      </c>
      <c r="AQ130" s="19">
        <v>0.31386224934612028</v>
      </c>
      <c r="AR130" s="19">
        <v>5.0741063644289444</v>
      </c>
      <c r="AS130" s="19"/>
      <c r="AT130" s="19"/>
      <c r="AU130" s="19"/>
    </row>
    <row r="131" spans="1:47" x14ac:dyDescent="0.25">
      <c r="A131" s="12"/>
      <c r="B131" s="4">
        <v>106</v>
      </c>
      <c r="C131" s="3">
        <v>59.5</v>
      </c>
      <c r="D131" s="3">
        <v>15.326939843068878</v>
      </c>
      <c r="E131" s="3">
        <v>15.92</v>
      </c>
      <c r="F131" s="1">
        <v>0.5754141238012207</v>
      </c>
      <c r="G131" s="1">
        <v>0.39232781168265046</v>
      </c>
      <c r="H131" s="1">
        <v>8.1865736704446395</v>
      </c>
      <c r="I131" s="1" t="s">
        <v>16</v>
      </c>
      <c r="J131" s="1" t="s">
        <v>16</v>
      </c>
      <c r="K131" s="12"/>
      <c r="L131" s="4">
        <v>108</v>
      </c>
      <c r="M131" s="3">
        <v>29.4</v>
      </c>
      <c r="N131" s="3">
        <v>15.719267654751526</v>
      </c>
      <c r="O131" s="3">
        <v>15.91</v>
      </c>
      <c r="P131" s="1">
        <v>0.6538796861377506</v>
      </c>
      <c r="Q131" s="1">
        <v>0.54925893635571055</v>
      </c>
      <c r="R131" s="1">
        <v>4.1325196163905842</v>
      </c>
      <c r="S131" s="1"/>
      <c r="T131" s="1"/>
      <c r="U131" s="1"/>
      <c r="V131" s="10">
        <v>122</v>
      </c>
      <c r="W131" s="6">
        <v>72.099999999999994</v>
      </c>
      <c r="X131" s="6">
        <v>11.321061180292368</v>
      </c>
      <c r="Y131" s="7">
        <v>13.5</v>
      </c>
      <c r="Z131" s="9">
        <v>0.84461288576069304</v>
      </c>
      <c r="AA131" s="9">
        <v>0.55224688684353007</v>
      </c>
      <c r="AB131" s="9" t="s">
        <v>16</v>
      </c>
      <c r="AC131" s="9">
        <v>6.9842988630211158</v>
      </c>
      <c r="AD131" s="9" t="s">
        <v>16</v>
      </c>
      <c r="AE131" s="9" t="s">
        <v>16</v>
      </c>
      <c r="AF131" s="9" t="s">
        <v>16</v>
      </c>
      <c r="AG131" s="19"/>
      <c r="AH131" s="22">
        <v>36</v>
      </c>
      <c r="AI131" s="20">
        <v>71.900000000000006</v>
      </c>
      <c r="AJ131" s="20">
        <v>10.749782040104622</v>
      </c>
      <c r="AK131" s="20"/>
      <c r="AL131" s="20"/>
      <c r="AM131" s="20">
        <v>13.14</v>
      </c>
      <c r="AN131" s="20"/>
      <c r="AO131" s="20"/>
      <c r="AP131" s="19">
        <v>0.70619006102877069</v>
      </c>
      <c r="AQ131" s="19">
        <v>0.60156931124673052</v>
      </c>
      <c r="AR131" s="19">
        <v>5.9372275501307756</v>
      </c>
      <c r="AS131" s="19"/>
      <c r="AT131" s="19"/>
      <c r="AU131" s="19"/>
    </row>
    <row r="132" spans="1:47" x14ac:dyDescent="0.25">
      <c r="A132" s="12"/>
      <c r="B132" s="4">
        <v>107</v>
      </c>
      <c r="C132" s="3">
        <v>81.599999999999994</v>
      </c>
      <c r="D132" s="3">
        <v>14.751525719267656</v>
      </c>
      <c r="E132" s="3">
        <v>15.72</v>
      </c>
      <c r="F132" s="1">
        <v>0.68003487358326076</v>
      </c>
      <c r="G132" s="1">
        <v>0.4184829991281605</v>
      </c>
      <c r="H132" s="3">
        <v>10.122057541412381</v>
      </c>
      <c r="I132" s="1" t="s">
        <v>16</v>
      </c>
      <c r="J132" s="1" t="s">
        <v>16</v>
      </c>
      <c r="K132" s="12"/>
      <c r="L132" s="4" t="s">
        <v>289</v>
      </c>
      <c r="M132" s="3">
        <v>89.5</v>
      </c>
      <c r="N132" s="3">
        <v>14.646904969485615</v>
      </c>
      <c r="O132" s="3">
        <v>15.61</v>
      </c>
      <c r="P132" s="1"/>
      <c r="Q132" s="1"/>
      <c r="R132" s="1"/>
      <c r="S132" s="1">
        <v>1.2554489973844811</v>
      </c>
      <c r="T132" s="1">
        <v>1.046207497820401</v>
      </c>
      <c r="U132" s="1"/>
      <c r="V132" s="10">
        <v>123</v>
      </c>
      <c r="W132" s="6">
        <v>87.9</v>
      </c>
      <c r="X132" s="6">
        <v>11.36978884677856</v>
      </c>
      <c r="Y132" s="7">
        <v>13.63</v>
      </c>
      <c r="Z132" s="9">
        <v>0.69842988630211156</v>
      </c>
      <c r="AA132" s="9" t="s">
        <v>16</v>
      </c>
      <c r="AB132" s="9" t="s">
        <v>16</v>
      </c>
      <c r="AC132" s="9" t="s">
        <v>16</v>
      </c>
      <c r="AD132" s="9" t="s">
        <v>16</v>
      </c>
      <c r="AE132" s="9">
        <v>1.4618299945858149</v>
      </c>
      <c r="AF132" s="9">
        <v>1.2506767731456416</v>
      </c>
      <c r="AG132" s="19"/>
      <c r="AH132" s="22">
        <v>37</v>
      </c>
      <c r="AI132" s="20">
        <v>61.9</v>
      </c>
      <c r="AJ132" s="20">
        <v>10.566695727986049</v>
      </c>
      <c r="AK132" s="20"/>
      <c r="AL132" s="20"/>
      <c r="AM132" s="20">
        <v>12.86</v>
      </c>
      <c r="AN132" s="20"/>
      <c r="AO132" s="20"/>
      <c r="AP132" s="19">
        <v>1.0200523103748909</v>
      </c>
      <c r="AQ132" s="19">
        <v>0.68003487358326065</v>
      </c>
      <c r="AR132" s="19">
        <v>6.8788142981691367</v>
      </c>
      <c r="AS132" s="19"/>
      <c r="AT132" s="19"/>
      <c r="AU132" s="19"/>
    </row>
    <row r="133" spans="1:47" x14ac:dyDescent="0.25">
      <c r="A133" s="12"/>
      <c r="B133" s="4">
        <v>108</v>
      </c>
      <c r="C133" s="3">
        <v>1.9</v>
      </c>
      <c r="D133" s="3">
        <v>16.63469921534438</v>
      </c>
      <c r="E133" s="3">
        <v>16.600000000000001</v>
      </c>
      <c r="F133" s="1">
        <v>0.34001743679163038</v>
      </c>
      <c r="G133" s="1">
        <v>0.31386224934612034</v>
      </c>
      <c r="H133" s="1">
        <v>8.6050566695728001</v>
      </c>
      <c r="I133" s="1" t="s">
        <v>16</v>
      </c>
      <c r="J133" s="1" t="s">
        <v>16</v>
      </c>
      <c r="K133" s="12"/>
      <c r="L133" s="4" t="s">
        <v>290</v>
      </c>
      <c r="M133" s="3">
        <v>74.3</v>
      </c>
      <c r="N133" s="3">
        <v>14.699215344376634</v>
      </c>
      <c r="O133" s="3">
        <v>15.63</v>
      </c>
      <c r="P133" s="1">
        <v>0.81081081081081086</v>
      </c>
      <c r="Q133" s="1">
        <v>0.62772449869224056</v>
      </c>
      <c r="R133" s="1">
        <v>2.4324324324324325</v>
      </c>
      <c r="S133" s="1"/>
      <c r="T133" s="1"/>
      <c r="U133" s="1"/>
      <c r="V133" s="10">
        <v>124</v>
      </c>
      <c r="W133" s="6">
        <v>42</v>
      </c>
      <c r="X133" s="6">
        <v>12.864103952355173</v>
      </c>
      <c r="Y133" s="7">
        <v>13.92</v>
      </c>
      <c r="Z133" s="9">
        <v>0.63345966432051981</v>
      </c>
      <c r="AA133" s="9">
        <v>0.4547915538711424</v>
      </c>
      <c r="AB133" s="9" t="s">
        <v>16</v>
      </c>
      <c r="AC133" s="9">
        <v>7.1304818624796971</v>
      </c>
      <c r="AD133" s="9" t="s">
        <v>16</v>
      </c>
      <c r="AE133" s="9" t="s">
        <v>16</v>
      </c>
      <c r="AF133" s="9" t="s">
        <v>16</v>
      </c>
      <c r="AG133" s="19"/>
      <c r="AH133" s="22">
        <v>38</v>
      </c>
      <c r="AI133" s="20">
        <v>71.099999999999994</v>
      </c>
      <c r="AJ133" s="20">
        <v>9.7820401046207497</v>
      </c>
      <c r="AK133" s="20"/>
      <c r="AL133" s="20"/>
      <c r="AM133" s="20">
        <v>12.53</v>
      </c>
      <c r="AN133" s="20"/>
      <c r="AO133" s="20"/>
      <c r="AP133" s="19">
        <v>0.86312118570183083</v>
      </c>
      <c r="AQ133" s="19">
        <v>0.62772449869224056</v>
      </c>
      <c r="AR133" s="19">
        <v>6.2510897994768957</v>
      </c>
      <c r="AS133" s="19"/>
      <c r="AT133" s="19"/>
      <c r="AU133" s="19"/>
    </row>
    <row r="134" spans="1:47" x14ac:dyDescent="0.25">
      <c r="A134" s="12"/>
      <c r="B134" s="4">
        <v>109</v>
      </c>
      <c r="C134" s="3">
        <v>42.5</v>
      </c>
      <c r="D134" s="3">
        <v>16.687009590235398</v>
      </c>
      <c r="E134" s="3">
        <v>16.82</v>
      </c>
      <c r="F134" s="1">
        <v>0.78465562336530092</v>
      </c>
      <c r="G134" s="1">
        <v>0.4184829991281605</v>
      </c>
      <c r="H134" s="1">
        <v>8.1081081081081088</v>
      </c>
      <c r="I134" s="1" t="s">
        <v>16</v>
      </c>
      <c r="J134" s="1" t="s">
        <v>16</v>
      </c>
      <c r="K134" s="12"/>
      <c r="L134" s="4">
        <v>110</v>
      </c>
      <c r="M134" s="3">
        <v>81.599999999999994</v>
      </c>
      <c r="N134" s="3">
        <v>14.568439407149086</v>
      </c>
      <c r="O134" s="3">
        <v>15.6</v>
      </c>
      <c r="P134" s="1"/>
      <c r="Q134" s="1"/>
      <c r="R134" s="1"/>
      <c r="S134" s="1">
        <v>0.99389712292938093</v>
      </c>
      <c r="T134" s="1"/>
      <c r="U134" s="1"/>
      <c r="V134" s="10">
        <v>125</v>
      </c>
      <c r="W134" s="6">
        <v>79.8</v>
      </c>
      <c r="X134" s="6">
        <v>10.89875473741202</v>
      </c>
      <c r="Y134" s="7">
        <v>13.31</v>
      </c>
      <c r="Z134" s="9">
        <v>1.1044937736870601</v>
      </c>
      <c r="AA134" s="9">
        <v>0.64970221981591769</v>
      </c>
      <c r="AB134" s="9" t="s">
        <v>16</v>
      </c>
      <c r="AC134" s="9">
        <v>5.4087709799675148</v>
      </c>
      <c r="AD134" s="9" t="s">
        <v>16</v>
      </c>
      <c r="AE134" s="9" t="s">
        <v>16</v>
      </c>
      <c r="AF134" s="9" t="s">
        <v>16</v>
      </c>
      <c r="AG134" s="19"/>
      <c r="AH134" s="22">
        <v>39</v>
      </c>
      <c r="AI134" s="20">
        <v>23.5</v>
      </c>
      <c r="AJ134" s="20">
        <v>12.737576285963383</v>
      </c>
      <c r="AK134" s="20"/>
      <c r="AL134" s="20"/>
      <c r="AM134" s="20">
        <v>13.25</v>
      </c>
      <c r="AN134" s="20"/>
      <c r="AO134" s="20"/>
      <c r="AP134" s="19">
        <v>0.47079337401918048</v>
      </c>
      <c r="AQ134" s="19">
        <v>0.39232781168265041</v>
      </c>
      <c r="AR134" s="19">
        <v>8.0557977332170871</v>
      </c>
      <c r="AS134" s="19"/>
      <c r="AT134" s="19"/>
      <c r="AU134" s="19"/>
    </row>
    <row r="135" spans="1:47" x14ac:dyDescent="0.25">
      <c r="A135" s="12"/>
      <c r="B135" s="4">
        <v>110</v>
      </c>
      <c r="C135" s="3">
        <v>47.9</v>
      </c>
      <c r="D135" s="3">
        <v>14.78</v>
      </c>
      <c r="E135" s="3">
        <v>15.45</v>
      </c>
      <c r="F135" s="1">
        <v>0.52310374891020062</v>
      </c>
      <c r="G135" s="1">
        <v>0.44463818657367049</v>
      </c>
      <c r="H135" s="1">
        <v>6.9572798605056683</v>
      </c>
      <c r="I135" s="1" t="s">
        <v>16</v>
      </c>
      <c r="J135" s="1" t="s">
        <v>16</v>
      </c>
      <c r="K135" s="12"/>
      <c r="L135" s="4">
        <v>111</v>
      </c>
      <c r="M135" s="3">
        <v>53.3</v>
      </c>
      <c r="N135" s="3">
        <v>15.405405405405405</v>
      </c>
      <c r="O135" s="3">
        <v>15.93</v>
      </c>
      <c r="P135" s="1">
        <v>1.0200523103748909</v>
      </c>
      <c r="Q135" s="1">
        <v>0.88927637314734087</v>
      </c>
      <c r="R135" s="1">
        <v>3.4786399302528337</v>
      </c>
      <c r="S135" s="1"/>
      <c r="T135" s="1"/>
      <c r="U135" s="1"/>
      <c r="V135" s="10">
        <v>126</v>
      </c>
      <c r="W135" s="6"/>
      <c r="X135" s="6"/>
      <c r="Y135" s="7"/>
      <c r="Z135" s="9"/>
      <c r="AA135" s="9"/>
      <c r="AB135" s="9"/>
      <c r="AC135" s="9"/>
      <c r="AD135" s="9"/>
      <c r="AE135" s="9"/>
      <c r="AF135" s="9"/>
      <c r="AG135" s="19"/>
      <c r="AH135" s="22">
        <v>40</v>
      </c>
      <c r="AI135" s="20">
        <v>19.899999999999999</v>
      </c>
      <c r="AJ135" s="20">
        <v>11.482127288578901</v>
      </c>
      <c r="AK135" s="20"/>
      <c r="AL135" s="20"/>
      <c r="AM135" s="20">
        <v>12.05</v>
      </c>
      <c r="AN135" s="20"/>
      <c r="AO135" s="20"/>
      <c r="AP135" s="19">
        <v>0.39232781168265041</v>
      </c>
      <c r="AQ135" s="19">
        <v>0.34001743679163032</v>
      </c>
      <c r="AR135" s="19">
        <v>4.3679163034001744</v>
      </c>
      <c r="AS135" s="19"/>
      <c r="AT135" s="19"/>
      <c r="AU135" s="19"/>
    </row>
    <row r="136" spans="1:47" x14ac:dyDescent="0.25">
      <c r="A136" s="12"/>
      <c r="B136" s="4">
        <v>111</v>
      </c>
      <c r="C136" s="3">
        <v>39.9</v>
      </c>
      <c r="D136" s="3">
        <v>15.483870967741938</v>
      </c>
      <c r="E136" s="3">
        <v>15.87</v>
      </c>
      <c r="F136" s="1">
        <v>0.62772449869224067</v>
      </c>
      <c r="G136" s="1">
        <v>0.47079337401918053</v>
      </c>
      <c r="H136" s="1">
        <v>6.8003487358326078</v>
      </c>
      <c r="I136" s="1" t="s">
        <v>16</v>
      </c>
      <c r="J136" s="1" t="s">
        <v>16</v>
      </c>
      <c r="K136" s="12"/>
      <c r="L136" s="4">
        <v>112</v>
      </c>
      <c r="M136" s="3">
        <v>47.9</v>
      </c>
      <c r="N136" s="3">
        <v>14.803836094158674</v>
      </c>
      <c r="O136" s="3">
        <v>15.45</v>
      </c>
      <c r="P136" s="1">
        <v>0.94158674803836095</v>
      </c>
      <c r="Q136" s="1">
        <v>0.78465562336530081</v>
      </c>
      <c r="R136" s="1">
        <v>4.3156059285091546</v>
      </c>
      <c r="S136" s="1"/>
      <c r="T136" s="1"/>
      <c r="U136" s="1"/>
      <c r="V136" s="10">
        <v>127</v>
      </c>
      <c r="W136" s="6">
        <v>89.8</v>
      </c>
      <c r="X136" s="6">
        <v>12.198159177043856</v>
      </c>
      <c r="Y136" s="7">
        <v>14.14</v>
      </c>
      <c r="Z136" s="9">
        <v>0.47103410936654033</v>
      </c>
      <c r="AA136" s="9" t="s">
        <v>16</v>
      </c>
      <c r="AB136" s="9" t="s">
        <v>16</v>
      </c>
      <c r="AC136" s="9" t="s">
        <v>16</v>
      </c>
      <c r="AD136" s="9" t="s">
        <v>16</v>
      </c>
      <c r="AE136" s="9">
        <v>1.8678938819707636</v>
      </c>
      <c r="AF136" s="9">
        <v>1.6892257715213861</v>
      </c>
      <c r="AG136" s="19"/>
      <c r="AH136" s="22" t="s">
        <v>210</v>
      </c>
      <c r="AI136" s="20">
        <v>74.5</v>
      </c>
      <c r="AJ136" s="20">
        <v>9.9651264167393201</v>
      </c>
      <c r="AK136" s="20"/>
      <c r="AL136" s="20"/>
      <c r="AM136" s="20">
        <v>12.68</v>
      </c>
      <c r="AN136" s="20"/>
      <c r="AO136" s="20"/>
      <c r="AP136" s="19">
        <v>0.70619006102877069</v>
      </c>
      <c r="AQ136" s="19">
        <v>0.52310374891020051</v>
      </c>
      <c r="AR136" s="19">
        <v>3.6878814298169136</v>
      </c>
      <c r="AS136" s="19"/>
      <c r="AT136" s="19"/>
      <c r="AU136" s="19"/>
    </row>
    <row r="137" spans="1:47" x14ac:dyDescent="0.25">
      <c r="A137" s="12"/>
      <c r="B137" s="4">
        <v>112</v>
      </c>
      <c r="C137" s="3">
        <v>36.5</v>
      </c>
      <c r="D137" s="3">
        <v>17.785527462946821</v>
      </c>
      <c r="E137" s="3">
        <v>17.690000000000001</v>
      </c>
      <c r="F137" s="1">
        <v>0.47079337401918053</v>
      </c>
      <c r="G137" s="1">
        <v>0.4184829991281605</v>
      </c>
      <c r="H137" s="1">
        <v>8.5789014821272893</v>
      </c>
      <c r="I137" s="1" t="s">
        <v>16</v>
      </c>
      <c r="J137" s="1" t="s">
        <v>16</v>
      </c>
      <c r="K137" s="12"/>
      <c r="L137" s="4">
        <v>113</v>
      </c>
      <c r="M137" s="3">
        <v>42.6</v>
      </c>
      <c r="N137" s="3">
        <v>13.809938971229293</v>
      </c>
      <c r="O137" s="3">
        <v>14.62</v>
      </c>
      <c r="P137" s="1">
        <v>0.6538796861377506</v>
      </c>
      <c r="Q137" s="1">
        <v>0.57541412380122059</v>
      </c>
      <c r="R137" s="1">
        <v>2.275501307759372</v>
      </c>
      <c r="S137" s="1"/>
      <c r="T137" s="1"/>
      <c r="U137" s="1"/>
      <c r="V137" s="10">
        <v>128</v>
      </c>
      <c r="W137" s="6">
        <v>84</v>
      </c>
      <c r="X137" s="6">
        <v>12.815376285868979</v>
      </c>
      <c r="Y137" s="7">
        <v>14.51</v>
      </c>
      <c r="Z137" s="9"/>
      <c r="AA137" s="9" t="s">
        <v>16</v>
      </c>
      <c r="AB137" s="9" t="s">
        <v>16</v>
      </c>
      <c r="AC137" s="9" t="s">
        <v>16</v>
      </c>
      <c r="AD137" s="9" t="s">
        <v>16</v>
      </c>
      <c r="AE137" s="9">
        <v>1.3968597726042231</v>
      </c>
      <c r="AF137" s="9" t="s">
        <v>16</v>
      </c>
      <c r="AG137" s="19"/>
      <c r="AH137" s="22" t="s">
        <v>211</v>
      </c>
      <c r="AI137" s="20">
        <v>38</v>
      </c>
      <c r="AJ137" s="20">
        <v>11.2205754141238</v>
      </c>
      <c r="AK137" s="20"/>
      <c r="AL137" s="20"/>
      <c r="AM137" s="20">
        <v>12.61</v>
      </c>
      <c r="AN137" s="20"/>
      <c r="AO137" s="20"/>
      <c r="AP137" s="19">
        <v>0.44463818657367044</v>
      </c>
      <c r="AQ137" s="19">
        <v>0.39232781168265041</v>
      </c>
      <c r="AR137" s="19">
        <v>4.5248474280732349</v>
      </c>
      <c r="AS137" s="19"/>
      <c r="AT137" s="19"/>
      <c r="AU137" s="19"/>
    </row>
    <row r="138" spans="1:47" x14ac:dyDescent="0.25">
      <c r="A138" s="12"/>
      <c r="B138" s="4">
        <v>113</v>
      </c>
      <c r="C138" s="3">
        <v>33.4</v>
      </c>
      <c r="D138" s="3">
        <v>15.693112467306017</v>
      </c>
      <c r="E138" s="3">
        <v>15.95</v>
      </c>
      <c r="F138" s="1">
        <v>0.62772449869224067</v>
      </c>
      <c r="G138" s="1">
        <v>0.4184829991281605</v>
      </c>
      <c r="H138" s="1">
        <v>6.9049694856146475</v>
      </c>
      <c r="I138" s="1" t="s">
        <v>16</v>
      </c>
      <c r="J138" s="1" t="s">
        <v>16</v>
      </c>
      <c r="K138" s="12"/>
      <c r="L138" s="4">
        <v>114</v>
      </c>
      <c r="M138" s="3">
        <v>25.6</v>
      </c>
      <c r="N138" s="3">
        <v>14.228421970357454</v>
      </c>
      <c r="O138" s="3">
        <v>14.56</v>
      </c>
      <c r="P138" s="1">
        <v>0.57541412380122059</v>
      </c>
      <c r="Q138" s="1">
        <v>0.47079337401918048</v>
      </c>
      <c r="R138" s="1">
        <v>3.7663469921534438</v>
      </c>
      <c r="S138" s="1"/>
      <c r="T138" s="1"/>
      <c r="U138" s="1"/>
      <c r="V138" s="10">
        <v>129</v>
      </c>
      <c r="W138" s="6">
        <v>59.4</v>
      </c>
      <c r="X138" s="6">
        <v>12.701678397401192</v>
      </c>
      <c r="Y138" s="7">
        <v>14.19</v>
      </c>
      <c r="Z138" s="9">
        <v>0.87709799675148903</v>
      </c>
      <c r="AA138" s="9">
        <v>0.76340010828370342</v>
      </c>
      <c r="AB138" s="9" t="s">
        <v>16</v>
      </c>
      <c r="AC138" s="9">
        <v>4.7265836491608022</v>
      </c>
      <c r="AD138" s="9" t="s">
        <v>16</v>
      </c>
      <c r="AE138" s="9" t="s">
        <v>16</v>
      </c>
      <c r="AF138" s="9" t="s">
        <v>16</v>
      </c>
      <c r="AG138" s="19"/>
      <c r="AH138" s="22" t="s">
        <v>18</v>
      </c>
      <c r="AI138" s="20">
        <v>69.7</v>
      </c>
      <c r="AJ138" s="20">
        <v>10.017436791630338</v>
      </c>
      <c r="AK138" s="20"/>
      <c r="AL138" s="20"/>
      <c r="AM138" s="20">
        <v>12.65</v>
      </c>
      <c r="AN138" s="20"/>
      <c r="AO138" s="20"/>
      <c r="AP138" s="19">
        <v>0.70619006102877069</v>
      </c>
      <c r="AQ138" s="19">
        <v>0.47079337401918048</v>
      </c>
      <c r="AR138" s="19">
        <v>4.2371403661726239</v>
      </c>
      <c r="AS138" s="19"/>
      <c r="AT138" s="19"/>
      <c r="AU138" s="19"/>
    </row>
    <row r="139" spans="1:47" x14ac:dyDescent="0.25">
      <c r="A139" s="12"/>
      <c r="B139" s="4" t="s">
        <v>43</v>
      </c>
      <c r="C139" s="3">
        <v>20.2</v>
      </c>
      <c r="D139" s="3">
        <v>17.105492589363561</v>
      </c>
      <c r="E139" s="3">
        <v>17.11</v>
      </c>
      <c r="F139" s="1">
        <v>0.54925893635571066</v>
      </c>
      <c r="G139" s="1">
        <v>0.52310374891020062</v>
      </c>
      <c r="H139" s="1">
        <v>3.6617262423714041</v>
      </c>
      <c r="I139" s="1" t="s">
        <v>16</v>
      </c>
      <c r="J139" s="1" t="s">
        <v>16</v>
      </c>
      <c r="K139" s="12"/>
      <c r="L139" s="4">
        <v>115</v>
      </c>
      <c r="M139" s="3">
        <v>40.9</v>
      </c>
      <c r="N139" s="3">
        <v>14.986922406277245</v>
      </c>
      <c r="O139" s="3">
        <v>15.49</v>
      </c>
      <c r="P139" s="1">
        <v>0.6538796861377506</v>
      </c>
      <c r="Q139" s="1">
        <v>0.60156931124673052</v>
      </c>
      <c r="R139" s="1">
        <v>2.4847428073234523</v>
      </c>
      <c r="S139" s="1"/>
      <c r="T139" s="1"/>
      <c r="U139" s="1"/>
      <c r="V139" s="10">
        <v>130</v>
      </c>
      <c r="W139" s="6">
        <v>32.6</v>
      </c>
      <c r="X139" s="6">
        <v>13.676231727125069</v>
      </c>
      <c r="Y139" s="7">
        <v>14.3</v>
      </c>
      <c r="Z139" s="9">
        <v>0.42230644288034652</v>
      </c>
      <c r="AA139" s="9">
        <v>0.38982133188955065</v>
      </c>
      <c r="AB139" s="9" t="s">
        <v>16</v>
      </c>
      <c r="AC139" s="9">
        <v>6.6432051976177586</v>
      </c>
      <c r="AD139" s="9" t="s">
        <v>16</v>
      </c>
      <c r="AE139" s="9" t="s">
        <v>16</v>
      </c>
      <c r="AF139" s="9" t="s">
        <v>16</v>
      </c>
      <c r="AG139" s="19"/>
      <c r="AH139" s="22" t="s">
        <v>212</v>
      </c>
      <c r="AI139" s="20">
        <v>43.2</v>
      </c>
      <c r="AJ139" s="20">
        <v>10.06974716652136</v>
      </c>
      <c r="AK139" s="20"/>
      <c r="AL139" s="20"/>
      <c r="AM139" s="20">
        <v>12</v>
      </c>
      <c r="AN139" s="20"/>
      <c r="AO139" s="20"/>
      <c r="AP139" s="19">
        <v>0.62772449869224056</v>
      </c>
      <c r="AQ139" s="19">
        <v>0.52310374891020051</v>
      </c>
      <c r="AR139" s="19">
        <v>4.8910200523103748</v>
      </c>
      <c r="AS139" s="19"/>
      <c r="AT139" s="19"/>
      <c r="AU139" s="19"/>
    </row>
    <row r="140" spans="1:47" x14ac:dyDescent="0.25">
      <c r="A140" s="12"/>
      <c r="B140" s="4" t="s">
        <v>44</v>
      </c>
      <c r="C140" s="3">
        <v>76.400000000000006</v>
      </c>
      <c r="D140" s="3">
        <v>15.065387968613777</v>
      </c>
      <c r="E140" s="3">
        <v>15.89</v>
      </c>
      <c r="F140" s="1">
        <v>0.86312118570183094</v>
      </c>
      <c r="G140" s="1">
        <v>0.75850043591979088</v>
      </c>
      <c r="H140" s="1">
        <v>3.2693984306887538</v>
      </c>
      <c r="I140" s="1" t="s">
        <v>16</v>
      </c>
      <c r="J140" s="1" t="s">
        <v>16</v>
      </c>
      <c r="K140" s="12"/>
      <c r="L140" s="4" t="s">
        <v>291</v>
      </c>
      <c r="M140" s="3">
        <v>89.9</v>
      </c>
      <c r="N140" s="3">
        <v>15.353095030514385</v>
      </c>
      <c r="O140" s="3">
        <v>16.100000000000001</v>
      </c>
      <c r="P140" s="1"/>
      <c r="Q140" s="1"/>
      <c r="R140" s="1"/>
      <c r="S140" s="1">
        <v>1.3339145597210111</v>
      </c>
      <c r="T140" s="1">
        <v>1.124673060156931</v>
      </c>
      <c r="U140" s="1"/>
      <c r="V140" s="10">
        <v>131</v>
      </c>
      <c r="W140" s="6">
        <v>49.5</v>
      </c>
      <c r="X140" s="6">
        <v>12.068218733080672</v>
      </c>
      <c r="Y140" s="7">
        <v>13.56</v>
      </c>
      <c r="Z140" s="9">
        <v>0.63345966432051981</v>
      </c>
      <c r="AA140" s="9">
        <v>0.60097455332972394</v>
      </c>
      <c r="AB140" s="9" t="s">
        <v>16</v>
      </c>
      <c r="AC140" s="9">
        <v>3.2160259880887931</v>
      </c>
      <c r="AD140" s="9" t="s">
        <v>16</v>
      </c>
      <c r="AE140" s="9" t="s">
        <v>16</v>
      </c>
      <c r="AF140" s="9" t="s">
        <v>16</v>
      </c>
      <c r="AG140" s="19"/>
      <c r="AH140" s="22">
        <v>43</v>
      </c>
      <c r="AI140" s="20">
        <v>54.3</v>
      </c>
      <c r="AJ140" s="20">
        <v>11.08979947689625</v>
      </c>
      <c r="AK140" s="20"/>
      <c r="AL140" s="20"/>
      <c r="AM140" s="20">
        <v>13.02</v>
      </c>
      <c r="AN140" s="20"/>
      <c r="AO140" s="20"/>
      <c r="AP140" s="19">
        <v>0.60156931124673052</v>
      </c>
      <c r="AQ140" s="19">
        <v>0.44463818657367044</v>
      </c>
      <c r="AR140" s="19">
        <v>7.5065387968613768</v>
      </c>
      <c r="AS140" s="19"/>
      <c r="AT140" s="19"/>
      <c r="AU140" s="19"/>
    </row>
    <row r="141" spans="1:47" x14ac:dyDescent="0.25">
      <c r="A141" s="12"/>
      <c r="B141" s="4">
        <v>115</v>
      </c>
      <c r="C141" s="3">
        <v>33.299999999999997</v>
      </c>
      <c r="D141" s="3">
        <v>16.39930252833479</v>
      </c>
      <c r="E141" s="3">
        <v>16.53</v>
      </c>
      <c r="F141" s="1">
        <v>0.62772449869224067</v>
      </c>
      <c r="G141" s="1">
        <v>0.52310374891020062</v>
      </c>
      <c r="H141" s="1">
        <v>8.0557977332170889</v>
      </c>
      <c r="I141" s="1" t="s">
        <v>16</v>
      </c>
      <c r="J141" s="1" t="s">
        <v>16</v>
      </c>
      <c r="K141" s="12"/>
      <c r="L141" s="4" t="s">
        <v>292</v>
      </c>
      <c r="M141" s="3">
        <v>87.2</v>
      </c>
      <c r="N141" s="3">
        <v>13.286835222319093</v>
      </c>
      <c r="O141" s="3">
        <v>14.81</v>
      </c>
      <c r="P141" s="1"/>
      <c r="Q141" s="1"/>
      <c r="R141" s="1"/>
      <c r="S141" s="1">
        <v>0.99389712292938093</v>
      </c>
      <c r="T141" s="1"/>
      <c r="U141" s="1"/>
      <c r="V141" s="10" t="s">
        <v>6</v>
      </c>
      <c r="W141" s="6">
        <v>21.5</v>
      </c>
      <c r="X141" s="6">
        <v>13.335138061721711</v>
      </c>
      <c r="Y141" s="7">
        <v>13.71</v>
      </c>
      <c r="Z141" s="9">
        <v>0.56848944233892806</v>
      </c>
      <c r="AA141" s="9">
        <v>0.5197617758527342</v>
      </c>
      <c r="AB141" s="9" t="s">
        <v>16</v>
      </c>
      <c r="AC141" s="9">
        <v>4.2555495397942611</v>
      </c>
      <c r="AD141" s="9" t="s">
        <v>16</v>
      </c>
      <c r="AE141" s="9" t="s">
        <v>16</v>
      </c>
      <c r="AF141" s="9" t="s">
        <v>16</v>
      </c>
      <c r="AG141" s="19"/>
      <c r="AH141" s="22">
        <v>44</v>
      </c>
      <c r="AI141" s="20">
        <v>49.4</v>
      </c>
      <c r="AJ141" s="20">
        <v>10.906713164777681</v>
      </c>
      <c r="AK141" s="20"/>
      <c r="AL141" s="20"/>
      <c r="AM141" s="20">
        <v>12.77</v>
      </c>
      <c r="AN141" s="20"/>
      <c r="AO141" s="20"/>
      <c r="AP141" s="19">
        <v>0.68003487358326065</v>
      </c>
      <c r="AQ141" s="19">
        <v>0.47079337401918048</v>
      </c>
      <c r="AR141" s="19">
        <v>7.8465562336530077</v>
      </c>
      <c r="AS141" s="19"/>
      <c r="AT141" s="19"/>
      <c r="AU141" s="19"/>
    </row>
    <row r="142" spans="1:47" x14ac:dyDescent="0.25">
      <c r="A142" s="12"/>
      <c r="B142" s="4" t="s">
        <v>45</v>
      </c>
      <c r="C142" s="3">
        <v>41.3</v>
      </c>
      <c r="D142" s="3">
        <v>16.163905841325196</v>
      </c>
      <c r="E142" s="3">
        <v>16.420000000000002</v>
      </c>
      <c r="F142" s="1">
        <v>0.68003487358326076</v>
      </c>
      <c r="G142" s="1">
        <v>0.4184829991281605</v>
      </c>
      <c r="H142" s="1">
        <v>6.2772449869224074</v>
      </c>
      <c r="I142" s="1" t="s">
        <v>16</v>
      </c>
      <c r="J142" s="1" t="s">
        <v>16</v>
      </c>
      <c r="K142" s="12"/>
      <c r="L142" s="4">
        <v>117</v>
      </c>
      <c r="M142" s="3">
        <v>38.9</v>
      </c>
      <c r="N142" s="3">
        <v>14.803836094158674</v>
      </c>
      <c r="O142" s="3">
        <v>15.31</v>
      </c>
      <c r="P142" s="1">
        <v>0.41848299912816045</v>
      </c>
      <c r="Q142" s="1">
        <v>0.36617262423714031</v>
      </c>
      <c r="R142" s="1">
        <v>7.6634699215344373</v>
      </c>
      <c r="S142" s="1"/>
      <c r="T142" s="1"/>
      <c r="U142" s="1"/>
      <c r="V142" s="10">
        <v>132</v>
      </c>
      <c r="W142" s="6">
        <v>66.599999999999994</v>
      </c>
      <c r="X142" s="6">
        <v>12.782891174878182</v>
      </c>
      <c r="Y142" s="7">
        <v>14.35</v>
      </c>
      <c r="Z142" s="9">
        <v>0.81212777476989717</v>
      </c>
      <c r="AA142" s="9">
        <v>0.68218733080671368</v>
      </c>
      <c r="AB142" s="9" t="s">
        <v>16</v>
      </c>
      <c r="AC142" s="9">
        <v>6.9842988630211158</v>
      </c>
      <c r="AD142" s="9" t="s">
        <v>16</v>
      </c>
      <c r="AE142" s="9" t="s">
        <v>16</v>
      </c>
      <c r="AF142" s="9" t="s">
        <v>16</v>
      </c>
      <c r="AG142" s="19"/>
      <c r="AH142" s="22">
        <v>45</v>
      </c>
      <c r="AI142" s="20">
        <v>19.600000000000001</v>
      </c>
      <c r="AJ142" s="20">
        <v>11.795989537925022</v>
      </c>
      <c r="AK142" s="20"/>
      <c r="AL142" s="20"/>
      <c r="AM142" s="20">
        <v>12.31</v>
      </c>
      <c r="AN142" s="20"/>
      <c r="AO142" s="20"/>
      <c r="AP142" s="19">
        <v>0.44463818657367044</v>
      </c>
      <c r="AQ142" s="19">
        <v>0.31386224934612028</v>
      </c>
      <c r="AR142" s="19">
        <v>5.3618134263295554</v>
      </c>
      <c r="AS142" s="19"/>
      <c r="AT142" s="19"/>
      <c r="AU142" s="19"/>
    </row>
    <row r="143" spans="1:47" x14ac:dyDescent="0.25">
      <c r="A143" s="12"/>
      <c r="B143" s="4" t="s">
        <v>46</v>
      </c>
      <c r="C143" s="3">
        <v>87.6</v>
      </c>
      <c r="D143" s="3">
        <v>16.006974716652138</v>
      </c>
      <c r="E143" s="3">
        <v>16.47</v>
      </c>
      <c r="F143" s="1">
        <v>0.31386224934612034</v>
      </c>
      <c r="G143" s="1"/>
      <c r="H143" s="1"/>
      <c r="I143" s="1">
        <v>1.0200523103748911</v>
      </c>
      <c r="J143" s="1">
        <v>0.99389712292938104</v>
      </c>
      <c r="K143" s="12"/>
      <c r="L143" s="4">
        <v>118</v>
      </c>
      <c r="M143" s="3">
        <v>63.1</v>
      </c>
      <c r="N143" s="3">
        <v>14.699215344376634</v>
      </c>
      <c r="O143" s="3">
        <v>15.55</v>
      </c>
      <c r="P143" s="1">
        <v>0.91543156059285091</v>
      </c>
      <c r="Q143" s="1">
        <v>0.73234524847428062</v>
      </c>
      <c r="R143" s="1">
        <v>3.5309503051438536</v>
      </c>
      <c r="S143" s="1"/>
      <c r="T143" s="1"/>
      <c r="U143" s="1"/>
      <c r="V143" s="10">
        <v>133</v>
      </c>
      <c r="W143" s="6">
        <v>65</v>
      </c>
      <c r="X143" s="6">
        <v>12.701678397401192</v>
      </c>
      <c r="Y143" s="7">
        <v>14.28</v>
      </c>
      <c r="Z143" s="9">
        <v>0.79588521927449929</v>
      </c>
      <c r="AA143" s="9">
        <v>0.50351922035733632</v>
      </c>
      <c r="AB143" s="9" t="s">
        <v>16</v>
      </c>
      <c r="AC143" s="9">
        <v>8.2512181916621543</v>
      </c>
      <c r="AD143" s="9" t="s">
        <v>16</v>
      </c>
      <c r="AE143" s="9" t="s">
        <v>16</v>
      </c>
      <c r="AF143" s="9" t="s">
        <v>16</v>
      </c>
      <c r="AG143" s="19"/>
      <c r="AH143" s="22">
        <v>46</v>
      </c>
      <c r="AI143" s="20">
        <v>23.8</v>
      </c>
      <c r="AJ143" s="20">
        <v>11.769834350479512</v>
      </c>
      <c r="AK143" s="20"/>
      <c r="AL143" s="20"/>
      <c r="AM143" s="20">
        <v>12.46</v>
      </c>
      <c r="AN143" s="20"/>
      <c r="AO143" s="20"/>
      <c r="AP143" s="19">
        <v>0.44463818657367044</v>
      </c>
      <c r="AQ143" s="19">
        <v>0.31386224934612028</v>
      </c>
      <c r="AR143" s="19">
        <v>5.6233653007846556</v>
      </c>
      <c r="AS143" s="19"/>
      <c r="AT143" s="19"/>
      <c r="AU143" s="19"/>
    </row>
    <row r="144" spans="1:47" x14ac:dyDescent="0.25">
      <c r="A144" s="12"/>
      <c r="B144" s="4" t="s">
        <v>47</v>
      </c>
      <c r="C144" s="3">
        <v>86.7</v>
      </c>
      <c r="D144" s="3">
        <v>17.393199651264169</v>
      </c>
      <c r="E144" s="3">
        <v>17.329999999999998</v>
      </c>
      <c r="F144" s="1">
        <v>0.44463818657367049</v>
      </c>
      <c r="G144" s="1"/>
      <c r="H144" s="1"/>
      <c r="I144" s="1">
        <v>0.91543156059285102</v>
      </c>
      <c r="J144" s="1">
        <v>0.86312118570183094</v>
      </c>
      <c r="K144" s="12"/>
      <c r="L144" s="4">
        <v>119</v>
      </c>
      <c r="M144" s="3">
        <v>61.5</v>
      </c>
      <c r="N144" s="3">
        <v>15.326939843068875</v>
      </c>
      <c r="O144" s="3">
        <v>15.94</v>
      </c>
      <c r="P144" s="1">
        <v>0.6538796861377506</v>
      </c>
      <c r="Q144" s="1">
        <v>0.57541412380122059</v>
      </c>
      <c r="R144" s="1">
        <v>4.6817785527462945</v>
      </c>
      <c r="S144" s="1"/>
      <c r="T144" s="1"/>
      <c r="U144" s="1"/>
      <c r="V144" s="10">
        <v>134</v>
      </c>
      <c r="W144" s="6">
        <v>50.8</v>
      </c>
      <c r="X144" s="6">
        <v>12.864103952355173</v>
      </c>
      <c r="Y144" s="7">
        <v>14.13</v>
      </c>
      <c r="Z144" s="9">
        <v>0.63345966432051981</v>
      </c>
      <c r="AA144" s="9">
        <v>0.58473199783432595</v>
      </c>
      <c r="AB144" s="9" t="s">
        <v>16</v>
      </c>
      <c r="AC144" s="9">
        <v>6.2371413102328104</v>
      </c>
      <c r="AD144" s="9" t="s">
        <v>16</v>
      </c>
      <c r="AE144" s="9" t="s">
        <v>16</v>
      </c>
      <c r="AF144" s="9" t="s">
        <v>16</v>
      </c>
      <c r="AG144" s="19"/>
      <c r="AH144" s="22">
        <v>47</v>
      </c>
      <c r="AI144" s="20">
        <v>19.399999999999999</v>
      </c>
      <c r="AJ144" s="20">
        <v>12.188317349607672</v>
      </c>
      <c r="AK144" s="20"/>
      <c r="AL144" s="20"/>
      <c r="AM144" s="20">
        <v>12.64</v>
      </c>
      <c r="AN144" s="20"/>
      <c r="AO144" s="20"/>
      <c r="AP144" s="19">
        <v>0.52310374891020051</v>
      </c>
      <c r="AQ144" s="19">
        <v>0.47079337401918048</v>
      </c>
      <c r="AR144" s="19">
        <v>5.1264167393199651</v>
      </c>
      <c r="AS144" s="19"/>
      <c r="AT144" s="19"/>
      <c r="AU144" s="19"/>
    </row>
    <row r="145" spans="1:47" x14ac:dyDescent="0.25">
      <c r="A145" s="12"/>
      <c r="B145" s="4" t="s">
        <v>48</v>
      </c>
      <c r="C145" s="3">
        <v>86.7</v>
      </c>
      <c r="D145" s="3">
        <v>17.393199651264169</v>
      </c>
      <c r="E145" s="3">
        <v>17.329999999999998</v>
      </c>
      <c r="F145" s="1">
        <v>0.44463818657367049</v>
      </c>
      <c r="G145" s="1"/>
      <c r="H145" s="1"/>
      <c r="I145" s="1">
        <v>0.86312118570183094</v>
      </c>
      <c r="J145" s="1">
        <v>0.78465562336530092</v>
      </c>
      <c r="K145" s="12"/>
      <c r="L145" s="4">
        <v>120</v>
      </c>
      <c r="M145" s="3">
        <v>44.5</v>
      </c>
      <c r="N145" s="3">
        <v>13.443766346992152</v>
      </c>
      <c r="O145" s="3">
        <v>14.37</v>
      </c>
      <c r="P145" s="1">
        <v>0.70619006102877069</v>
      </c>
      <c r="Q145" s="1">
        <v>0.62772449869224056</v>
      </c>
      <c r="R145" s="1">
        <v>3.3740191804707935</v>
      </c>
      <c r="S145" s="1"/>
      <c r="T145" s="1"/>
      <c r="U145" s="1"/>
      <c r="V145" s="10">
        <v>135</v>
      </c>
      <c r="W145" s="6">
        <v>49.5</v>
      </c>
      <c r="X145" s="6">
        <v>12.100703844071468</v>
      </c>
      <c r="Y145" s="7">
        <v>13.58</v>
      </c>
      <c r="Z145" s="9">
        <v>0.76340010828370342</v>
      </c>
      <c r="AA145" s="9">
        <v>0.4547915538711424</v>
      </c>
      <c r="AB145" s="9" t="s">
        <v>16</v>
      </c>
      <c r="AC145" s="9">
        <v>5.9447753113156478</v>
      </c>
      <c r="AD145" s="9" t="s">
        <v>16</v>
      </c>
      <c r="AE145" s="9" t="s">
        <v>16</v>
      </c>
      <c r="AF145" s="9" t="s">
        <v>16</v>
      </c>
      <c r="AG145" s="19"/>
      <c r="AH145" s="22">
        <v>48</v>
      </c>
      <c r="AI145" s="20">
        <v>75.8</v>
      </c>
      <c r="AJ145" s="20">
        <v>10.383609415867481</v>
      </c>
      <c r="AK145" s="20"/>
      <c r="AL145" s="20"/>
      <c r="AM145" s="20">
        <v>12.96</v>
      </c>
      <c r="AN145" s="20"/>
      <c r="AO145" s="20"/>
      <c r="AP145" s="19">
        <v>0.39232781168265041</v>
      </c>
      <c r="AQ145" s="19">
        <v>0.26155187445510025</v>
      </c>
      <c r="AR145" s="19">
        <v>1.6477768090671316</v>
      </c>
      <c r="AS145" s="19"/>
      <c r="AT145" s="19"/>
      <c r="AU145" s="19"/>
    </row>
    <row r="146" spans="1:47" x14ac:dyDescent="0.25">
      <c r="A146" s="12"/>
      <c r="B146" s="4">
        <v>117</v>
      </c>
      <c r="C146" s="3">
        <v>72.7</v>
      </c>
      <c r="D146" s="3">
        <v>16.111595466434178</v>
      </c>
      <c r="E146" s="3">
        <v>16.510000000000002</v>
      </c>
      <c r="F146" s="1">
        <v>0.68003487358326076</v>
      </c>
      <c r="G146" s="1">
        <v>0.34001743679163038</v>
      </c>
      <c r="H146" s="1">
        <v>8.0296425457715781</v>
      </c>
      <c r="I146" s="1" t="s">
        <v>16</v>
      </c>
      <c r="J146" s="1" t="s">
        <v>16</v>
      </c>
      <c r="K146" s="12"/>
      <c r="L146" s="4">
        <v>121</v>
      </c>
      <c r="M146" s="3">
        <v>75.3</v>
      </c>
      <c r="N146" s="3">
        <v>16.059285091543156</v>
      </c>
      <c r="O146" s="3">
        <v>16.510000000000002</v>
      </c>
      <c r="P146" s="1">
        <v>0.54925893635571055</v>
      </c>
      <c r="Q146" s="1">
        <v>0.47079337401918048</v>
      </c>
      <c r="R146" s="1">
        <v>3.6094158674803838</v>
      </c>
      <c r="S146" s="1"/>
      <c r="T146" s="1"/>
      <c r="U146" s="1"/>
      <c r="V146" s="10">
        <v>136</v>
      </c>
      <c r="W146" s="6">
        <v>83.2</v>
      </c>
      <c r="X146" s="6">
        <v>12.100703844071468</v>
      </c>
      <c r="Y146" s="7">
        <v>14.07</v>
      </c>
      <c r="Z146" s="9"/>
      <c r="AA146" s="9" t="s">
        <v>16</v>
      </c>
      <c r="AB146" s="9" t="s">
        <v>16</v>
      </c>
      <c r="AC146" s="9" t="s">
        <v>16</v>
      </c>
      <c r="AD146" s="9" t="s">
        <v>16</v>
      </c>
      <c r="AE146" s="9">
        <v>1.5430427720628046</v>
      </c>
      <c r="AF146" s="9" t="s">
        <v>16</v>
      </c>
      <c r="AG146" s="19"/>
      <c r="AH146" s="22">
        <v>49</v>
      </c>
      <c r="AI146" s="20">
        <v>50.9</v>
      </c>
      <c r="AJ146" s="20">
        <v>11.32519616390584</v>
      </c>
      <c r="AK146" s="20"/>
      <c r="AL146" s="20"/>
      <c r="AM146" s="20">
        <v>13.09</v>
      </c>
      <c r="AN146" s="20"/>
      <c r="AO146" s="20"/>
      <c r="AP146" s="19">
        <v>0.70619006102877069</v>
      </c>
      <c r="AQ146" s="19">
        <v>0.62772449869224056</v>
      </c>
      <c r="AR146" s="19">
        <v>3.8448125544899736</v>
      </c>
      <c r="AS146" s="19"/>
      <c r="AT146" s="19"/>
      <c r="AU146" s="19"/>
    </row>
    <row r="147" spans="1:47" x14ac:dyDescent="0.25">
      <c r="A147" s="12"/>
      <c r="B147" s="4">
        <v>118</v>
      </c>
      <c r="C147" s="3">
        <v>24.3</v>
      </c>
      <c r="D147" s="3">
        <v>17.000871839581521</v>
      </c>
      <c r="E147" s="3">
        <v>17.02</v>
      </c>
      <c r="F147" s="1">
        <v>0.4184829991281605</v>
      </c>
      <c r="G147" s="1">
        <v>0.36617262423714042</v>
      </c>
      <c r="H147" s="1">
        <v>5.0217959895379254</v>
      </c>
      <c r="I147" s="1" t="s">
        <v>16</v>
      </c>
      <c r="J147" s="1" t="s">
        <v>16</v>
      </c>
      <c r="K147" s="12"/>
      <c r="L147" s="4">
        <v>122</v>
      </c>
      <c r="M147" s="3">
        <v>15</v>
      </c>
      <c r="N147" s="3">
        <v>16.190061028770707</v>
      </c>
      <c r="O147" s="3">
        <v>16.239999999999998</v>
      </c>
      <c r="P147" s="1">
        <v>0.57541412380122059</v>
      </c>
      <c r="Q147" s="1">
        <v>0.52310374891020051</v>
      </c>
      <c r="R147" s="1">
        <v>5.6495204882301655</v>
      </c>
      <c r="S147" s="1"/>
      <c r="T147" s="1"/>
      <c r="U147" s="1"/>
      <c r="V147" s="10">
        <v>137</v>
      </c>
      <c r="W147" s="6">
        <v>76.099999999999994</v>
      </c>
      <c r="X147" s="6">
        <v>11.987005955603681</v>
      </c>
      <c r="Y147" s="7">
        <v>13.95</v>
      </c>
      <c r="Z147" s="9">
        <v>0.68218733080671368</v>
      </c>
      <c r="AA147" s="9">
        <v>0.60097455332972394</v>
      </c>
      <c r="AB147" s="9" t="s">
        <v>16</v>
      </c>
      <c r="AC147" s="9">
        <v>4.6778559826746076</v>
      </c>
      <c r="AD147" s="9" t="s">
        <v>16</v>
      </c>
      <c r="AE147" s="9" t="s">
        <v>16</v>
      </c>
      <c r="AF147" s="9" t="s">
        <v>16</v>
      </c>
      <c r="AG147" s="19"/>
      <c r="AH147" s="22">
        <v>50</v>
      </c>
      <c r="AI147" s="20">
        <v>42.6</v>
      </c>
      <c r="AJ147" s="20">
        <v>11.429816913687882</v>
      </c>
      <c r="AK147" s="20"/>
      <c r="AL147" s="20"/>
      <c r="AM147" s="20">
        <v>12.91</v>
      </c>
      <c r="AN147" s="20"/>
      <c r="AO147" s="20"/>
      <c r="AP147" s="19">
        <v>0.6538796861377506</v>
      </c>
      <c r="AQ147" s="19">
        <v>0.57541412380122059</v>
      </c>
      <c r="AR147" s="19">
        <v>4.0540540540540535</v>
      </c>
      <c r="AS147" s="19"/>
      <c r="AT147" s="19"/>
      <c r="AU147" s="19"/>
    </row>
    <row r="148" spans="1:47" x14ac:dyDescent="0.25">
      <c r="A148" s="12"/>
      <c r="B148" s="4" t="s">
        <v>49</v>
      </c>
      <c r="C148" s="3">
        <v>44.8</v>
      </c>
      <c r="D148" s="3">
        <v>16.791630340017441</v>
      </c>
      <c r="E148" s="3">
        <v>16.899999999999999</v>
      </c>
      <c r="F148" s="1">
        <v>0.7061900610287708</v>
      </c>
      <c r="G148" s="1">
        <v>0.65387968613775072</v>
      </c>
      <c r="H148" s="1">
        <v>4.7602441150828252</v>
      </c>
      <c r="I148" s="1" t="s">
        <v>16</v>
      </c>
      <c r="J148" s="1" t="s">
        <v>16</v>
      </c>
      <c r="K148" s="12"/>
      <c r="L148" s="4">
        <v>123</v>
      </c>
      <c r="M148" s="3">
        <v>10.199999999999999</v>
      </c>
      <c r="N148" s="3">
        <v>15.771578029642544</v>
      </c>
      <c r="O148" s="3">
        <v>15.83</v>
      </c>
      <c r="P148" s="1">
        <v>0.41848299912816045</v>
      </c>
      <c r="Q148" s="1">
        <v>0.31386224934612028</v>
      </c>
      <c r="R148" s="1">
        <v>4.5771578029642548</v>
      </c>
      <c r="S148" s="1"/>
      <c r="T148" s="1"/>
      <c r="U148" s="1"/>
      <c r="V148" s="10">
        <v>138</v>
      </c>
      <c r="W148" s="6">
        <v>81.7</v>
      </c>
      <c r="X148" s="6">
        <v>10.297780184082296</v>
      </c>
      <c r="Y148" s="7">
        <v>12.95</v>
      </c>
      <c r="Z148" s="9"/>
      <c r="AA148" s="9" t="s">
        <v>16</v>
      </c>
      <c r="AB148" s="9" t="s">
        <v>16</v>
      </c>
      <c r="AC148" s="9" t="s">
        <v>16</v>
      </c>
      <c r="AD148" s="9" t="s">
        <v>16</v>
      </c>
      <c r="AE148" s="9">
        <v>0.92582566323768278</v>
      </c>
      <c r="AF148" s="9" t="s">
        <v>16</v>
      </c>
      <c r="AG148" s="19"/>
      <c r="AH148" s="22">
        <v>51</v>
      </c>
      <c r="AI148" s="20">
        <v>62</v>
      </c>
      <c r="AJ148" s="20">
        <v>10.435919790758499</v>
      </c>
      <c r="AK148" s="20"/>
      <c r="AL148" s="20"/>
      <c r="AM148" s="20">
        <v>12.78</v>
      </c>
      <c r="AN148" s="20"/>
      <c r="AO148" s="20"/>
      <c r="AP148" s="19">
        <v>0.88927637314734087</v>
      </c>
      <c r="AQ148" s="19">
        <v>0.57541412380122059</v>
      </c>
      <c r="AR148" s="19">
        <v>7.2449869224062766</v>
      </c>
      <c r="AS148" s="19"/>
      <c r="AT148" s="19"/>
      <c r="AU148" s="19"/>
    </row>
    <row r="149" spans="1:47" x14ac:dyDescent="0.25">
      <c r="A149" s="12"/>
      <c r="B149" s="4" t="s">
        <v>50</v>
      </c>
      <c r="C149" s="3">
        <v>15.8</v>
      </c>
      <c r="D149" s="3">
        <v>16.137750653879689</v>
      </c>
      <c r="E149" s="3">
        <v>16.149999999999999</v>
      </c>
      <c r="F149" s="1">
        <v>0.52310374891020062</v>
      </c>
      <c r="G149" s="1">
        <v>0.44463818657367049</v>
      </c>
      <c r="H149" s="3">
        <v>10.932868352223192</v>
      </c>
      <c r="I149" s="1" t="s">
        <v>16</v>
      </c>
      <c r="J149" s="1" t="s">
        <v>16</v>
      </c>
      <c r="K149" s="12"/>
      <c r="L149" s="4">
        <v>124</v>
      </c>
      <c r="M149" s="3">
        <v>2.9</v>
      </c>
      <c r="N149" s="3">
        <v>14.097646033129903</v>
      </c>
      <c r="O149" s="3">
        <v>14.11</v>
      </c>
      <c r="P149" s="1">
        <v>0.36617262423714031</v>
      </c>
      <c r="Q149" s="1">
        <v>0.31386224934612028</v>
      </c>
      <c r="R149" s="1">
        <v>3.870967741935484</v>
      </c>
      <c r="S149" s="1"/>
      <c r="T149" s="1"/>
      <c r="U149" s="1"/>
      <c r="V149" s="10">
        <v>139</v>
      </c>
      <c r="W149" s="6">
        <v>78.5</v>
      </c>
      <c r="X149" s="6">
        <v>12.555495397942609</v>
      </c>
      <c r="Y149" s="7">
        <v>14.33</v>
      </c>
      <c r="Z149" s="9">
        <v>0.71467244179750955</v>
      </c>
      <c r="AA149" s="9">
        <v>0.34109366540335684</v>
      </c>
      <c r="AB149" s="9" t="s">
        <v>16</v>
      </c>
      <c r="AC149" s="9">
        <v>6.6432051976177586</v>
      </c>
      <c r="AD149" s="9" t="s">
        <v>16</v>
      </c>
      <c r="AE149" s="9" t="s">
        <v>16</v>
      </c>
      <c r="AF149" s="9" t="s">
        <v>16</v>
      </c>
      <c r="AG149" s="19"/>
      <c r="AH149" s="22">
        <v>53</v>
      </c>
      <c r="AI149" s="20">
        <v>39.4</v>
      </c>
      <c r="AJ149" s="20">
        <v>13.051438535309503</v>
      </c>
      <c r="AK149" s="20"/>
      <c r="AL149" s="20"/>
      <c r="AM149" s="20">
        <v>13.99</v>
      </c>
      <c r="AN149" s="20"/>
      <c r="AO149" s="20"/>
      <c r="AP149" s="19">
        <v>0.75850043591979066</v>
      </c>
      <c r="AQ149" s="19">
        <v>0.62772449869224056</v>
      </c>
      <c r="AR149" s="19">
        <v>8.6573670444638182</v>
      </c>
      <c r="AS149" s="19"/>
      <c r="AT149" s="19"/>
      <c r="AU149" s="19"/>
    </row>
    <row r="150" spans="1:47" x14ac:dyDescent="0.25">
      <c r="A150" s="12"/>
      <c r="B150" s="4">
        <v>120</v>
      </c>
      <c r="C150" s="3">
        <v>15.5</v>
      </c>
      <c r="D150" s="3">
        <v>15.405405405405407</v>
      </c>
      <c r="E150" s="3">
        <v>15.49</v>
      </c>
      <c r="F150" s="1">
        <v>0.47079337401918053</v>
      </c>
      <c r="G150" s="1">
        <v>0.31386224934612034</v>
      </c>
      <c r="H150" s="1">
        <v>9.1020052310374897</v>
      </c>
      <c r="I150" s="1" t="s">
        <v>16</v>
      </c>
      <c r="J150" s="1" t="s">
        <v>16</v>
      </c>
      <c r="K150" s="12"/>
      <c r="L150" s="4">
        <v>125</v>
      </c>
      <c r="M150" s="3">
        <v>36.200000000000003</v>
      </c>
      <c r="N150" s="3">
        <v>14.202266782911943</v>
      </c>
      <c r="O150" s="3">
        <v>14.79</v>
      </c>
      <c r="P150" s="1">
        <v>0.73234524847428062</v>
      </c>
      <c r="Q150" s="1">
        <v>0.6538796861377506</v>
      </c>
      <c r="R150" s="1">
        <v>1.9877942458587619</v>
      </c>
      <c r="S150" s="1"/>
      <c r="T150" s="1"/>
      <c r="U150" s="1"/>
      <c r="V150" s="10">
        <v>140</v>
      </c>
      <c r="W150" s="6">
        <v>88.7</v>
      </c>
      <c r="X150" s="6">
        <v>10.265295073091501</v>
      </c>
      <c r="Y150" s="7">
        <v>12.96</v>
      </c>
      <c r="Z150" s="9">
        <v>0.56848944233892806</v>
      </c>
      <c r="AA150" s="9" t="s">
        <v>16</v>
      </c>
      <c r="AB150" s="9" t="s">
        <v>16</v>
      </c>
      <c r="AC150" s="9" t="s">
        <v>16</v>
      </c>
      <c r="AD150" s="9" t="s">
        <v>16</v>
      </c>
      <c r="AE150" s="9">
        <v>1.4943151055766106</v>
      </c>
      <c r="AF150" s="9">
        <v>1.1369788846778561</v>
      </c>
      <c r="AG150" s="19"/>
      <c r="AH150" s="22">
        <v>54</v>
      </c>
      <c r="AI150" s="20">
        <v>63.9</v>
      </c>
      <c r="AJ150" s="20">
        <v>9.7297297297297298</v>
      </c>
      <c r="AK150" s="20"/>
      <c r="AL150" s="20"/>
      <c r="AM150" s="20">
        <v>12.37</v>
      </c>
      <c r="AN150" s="20"/>
      <c r="AO150" s="20"/>
      <c r="AP150" s="19">
        <v>0.967741935483871</v>
      </c>
      <c r="AQ150" s="19">
        <v>0.78465562336530081</v>
      </c>
      <c r="AR150" s="19">
        <v>5.5710549258936357</v>
      </c>
      <c r="AS150" s="19"/>
      <c r="AT150" s="19"/>
      <c r="AU150" s="19"/>
    </row>
    <row r="151" spans="1:47" x14ac:dyDescent="0.25">
      <c r="A151" s="12"/>
      <c r="B151" s="4" t="s">
        <v>51</v>
      </c>
      <c r="C151" s="3">
        <v>87.2</v>
      </c>
      <c r="D151" s="3">
        <v>15.405405405405407</v>
      </c>
      <c r="E151" s="3">
        <v>16.100000000000001</v>
      </c>
      <c r="F151" s="1">
        <v>0.39232781168265046</v>
      </c>
      <c r="G151" s="1"/>
      <c r="H151" s="1"/>
      <c r="I151" s="1">
        <v>1.0985178727114213</v>
      </c>
      <c r="J151" s="1">
        <v>0.86312118570183094</v>
      </c>
      <c r="K151" s="12"/>
      <c r="L151" s="4">
        <v>126</v>
      </c>
      <c r="M151" s="3">
        <v>88.53</v>
      </c>
      <c r="N151" s="3">
        <v>16.373147340889275</v>
      </c>
      <c r="O151" s="3">
        <v>16.72</v>
      </c>
      <c r="P151" s="1"/>
      <c r="Q151" s="1"/>
      <c r="R151" s="1"/>
      <c r="S151" s="1">
        <v>1.0723626852659109</v>
      </c>
      <c r="T151" s="1">
        <v>1.046207497820401</v>
      </c>
      <c r="U151" s="1"/>
      <c r="V151" s="10">
        <v>141</v>
      </c>
      <c r="W151" s="6">
        <v>42.5</v>
      </c>
      <c r="X151" s="6">
        <v>14.325933946940987</v>
      </c>
      <c r="Y151" s="7">
        <v>15.01</v>
      </c>
      <c r="Z151" s="9">
        <v>0.61721710882512182</v>
      </c>
      <c r="AA151" s="9">
        <v>0.50351922035733632</v>
      </c>
      <c r="AB151" s="9" t="s">
        <v>16</v>
      </c>
      <c r="AC151" s="9">
        <v>7.3741201949106658</v>
      </c>
      <c r="AD151" s="9" t="s">
        <v>16</v>
      </c>
      <c r="AE151" s="9" t="s">
        <v>16</v>
      </c>
      <c r="AF151" s="9" t="s">
        <v>16</v>
      </c>
      <c r="AG151" s="19"/>
      <c r="AH151" s="22">
        <v>55</v>
      </c>
      <c r="AI151" s="20">
        <v>13.1</v>
      </c>
      <c r="AJ151" s="20">
        <v>12.397558849171752</v>
      </c>
      <c r="AK151" s="20"/>
      <c r="AL151" s="20"/>
      <c r="AM151" s="20">
        <v>12.62</v>
      </c>
      <c r="AN151" s="20"/>
      <c r="AO151" s="20"/>
      <c r="AP151" s="19">
        <v>0.49694856146469046</v>
      </c>
      <c r="AQ151" s="19">
        <v>0.44463818657367044</v>
      </c>
      <c r="AR151" s="19">
        <v>4.7863993025283351</v>
      </c>
      <c r="AS151" s="19"/>
      <c r="AT151" s="19"/>
      <c r="AU151" s="19"/>
    </row>
    <row r="152" spans="1:47" x14ac:dyDescent="0.25">
      <c r="A152" s="12"/>
      <c r="B152" s="4" t="s">
        <v>52</v>
      </c>
      <c r="C152" s="3">
        <v>45.7</v>
      </c>
      <c r="D152" s="3">
        <v>15.248474280732347</v>
      </c>
      <c r="E152" s="3">
        <v>15.71</v>
      </c>
      <c r="F152" s="1">
        <v>0.68003487358326076</v>
      </c>
      <c r="G152" s="1">
        <v>0.54925893635571066</v>
      </c>
      <c r="H152" s="3">
        <v>10.174367916303401</v>
      </c>
      <c r="I152" s="1" t="s">
        <v>16</v>
      </c>
      <c r="J152" s="1" t="s">
        <v>16</v>
      </c>
      <c r="K152" s="12"/>
      <c r="L152" s="4" t="s">
        <v>293</v>
      </c>
      <c r="M152" s="3">
        <v>29</v>
      </c>
      <c r="N152" s="3">
        <v>14.568439407149086</v>
      </c>
      <c r="O152" s="3">
        <v>14.97</v>
      </c>
      <c r="P152" s="1">
        <v>0.52310374891020051</v>
      </c>
      <c r="Q152" s="1">
        <v>0.41848299912816045</v>
      </c>
      <c r="R152" s="1">
        <v>3.2432432432432434</v>
      </c>
      <c r="S152" s="1"/>
      <c r="T152" s="1"/>
      <c r="U152" s="1"/>
      <c r="V152" s="10">
        <v>142</v>
      </c>
      <c r="W152" s="6">
        <v>64.400000000000006</v>
      </c>
      <c r="X152" s="6">
        <v>11.483486735246347</v>
      </c>
      <c r="Y152" s="7">
        <v>13.49</v>
      </c>
      <c r="Z152" s="9">
        <v>0.95831077422847877</v>
      </c>
      <c r="AA152" s="9">
        <v>0.92582566323768278</v>
      </c>
      <c r="AB152" s="9" t="s">
        <v>16</v>
      </c>
      <c r="AC152" s="9">
        <v>2.9399025446670279</v>
      </c>
      <c r="AD152" s="9" t="s">
        <v>16</v>
      </c>
      <c r="AE152" s="9" t="s">
        <v>16</v>
      </c>
      <c r="AF152" s="9" t="s">
        <v>16</v>
      </c>
      <c r="AG152" s="19"/>
      <c r="AH152" s="22">
        <v>56</v>
      </c>
      <c r="AI152" s="20">
        <v>60.3</v>
      </c>
      <c r="AJ152" s="20">
        <v>10.043591979075849</v>
      </c>
      <c r="AK152" s="20"/>
      <c r="AL152" s="20"/>
      <c r="AM152" s="20">
        <v>12.49</v>
      </c>
      <c r="AN152" s="20"/>
      <c r="AO152" s="20"/>
      <c r="AP152" s="19">
        <v>0.75850043591979066</v>
      </c>
      <c r="AQ152" s="19">
        <v>0.60156931124673052</v>
      </c>
      <c r="AR152" s="19">
        <v>5.3618134263295554</v>
      </c>
      <c r="AS152" s="19"/>
      <c r="AT152" s="19"/>
      <c r="AU152" s="19"/>
    </row>
    <row r="153" spans="1:47" x14ac:dyDescent="0.25">
      <c r="A153" s="12"/>
      <c r="B153" s="4">
        <v>122</v>
      </c>
      <c r="C153" s="3">
        <v>41.2</v>
      </c>
      <c r="D153" s="3">
        <v>16.687009590235398</v>
      </c>
      <c r="E153" s="3">
        <v>16.809999999999999</v>
      </c>
      <c r="F153" s="1">
        <v>0.83696599825632101</v>
      </c>
      <c r="G153" s="1">
        <v>0.49694856146469052</v>
      </c>
      <c r="H153" s="3">
        <v>12.057541412380123</v>
      </c>
      <c r="I153" s="1" t="s">
        <v>16</v>
      </c>
      <c r="J153" s="1" t="s">
        <v>16</v>
      </c>
      <c r="K153" s="12"/>
      <c r="L153" s="4" t="s">
        <v>294</v>
      </c>
      <c r="M153" s="3">
        <v>41.2</v>
      </c>
      <c r="N153" s="3">
        <v>15.065387968613775</v>
      </c>
      <c r="O153" s="3">
        <v>15.58</v>
      </c>
      <c r="P153" s="1">
        <v>0.41848299912816045</v>
      </c>
      <c r="Q153" s="1">
        <v>0.31386224934612028</v>
      </c>
      <c r="R153" s="1">
        <v>9.6512641673931991</v>
      </c>
      <c r="S153" s="1"/>
      <c r="T153" s="1"/>
      <c r="U153" s="1"/>
      <c r="V153" s="10" t="s">
        <v>7</v>
      </c>
      <c r="W153" s="6">
        <v>64.2</v>
      </c>
      <c r="X153" s="6">
        <v>11.418516513264754</v>
      </c>
      <c r="Y153" s="7">
        <v>13.45</v>
      </c>
      <c r="Z153" s="9">
        <v>0.95831077422847877</v>
      </c>
      <c r="AA153" s="9">
        <v>0.94206821873308066</v>
      </c>
      <c r="AB153" s="9" t="s">
        <v>16</v>
      </c>
      <c r="AC153" s="9">
        <v>3.0373578776394154</v>
      </c>
      <c r="AD153" s="9" t="s">
        <v>16</v>
      </c>
      <c r="AE153" s="9" t="s">
        <v>16</v>
      </c>
      <c r="AF153" s="9" t="s">
        <v>16</v>
      </c>
      <c r="AG153" s="19"/>
      <c r="AH153" s="19"/>
      <c r="AI153" s="19"/>
      <c r="AJ153" s="19"/>
      <c r="AK153" s="19"/>
      <c r="AL153" s="19"/>
      <c r="AM153" s="19"/>
      <c r="AN153" s="19"/>
      <c r="AO153" s="19"/>
      <c r="AP153" s="20"/>
      <c r="AQ153" s="20"/>
      <c r="AR153" s="20"/>
      <c r="AS153" s="32"/>
      <c r="AT153" s="32"/>
      <c r="AU153" s="19"/>
    </row>
    <row r="154" spans="1:47" x14ac:dyDescent="0.25">
      <c r="A154" s="12"/>
      <c r="B154" s="4" t="s">
        <v>53</v>
      </c>
      <c r="C154" s="3">
        <v>23.5</v>
      </c>
      <c r="D154" s="3">
        <v>16.451612903225808</v>
      </c>
      <c r="E154" s="3">
        <v>16.57</v>
      </c>
      <c r="F154" s="1">
        <v>0.47079337401918053</v>
      </c>
      <c r="G154" s="1">
        <v>0.36617262423714042</v>
      </c>
      <c r="H154" s="1">
        <v>9.9128160418483002</v>
      </c>
      <c r="I154" s="1" t="s">
        <v>16</v>
      </c>
      <c r="J154" s="1" t="s">
        <v>16</v>
      </c>
      <c r="K154" s="12"/>
      <c r="L154" s="4">
        <v>128</v>
      </c>
      <c r="M154" s="3">
        <v>6.1</v>
      </c>
      <c r="N154" s="3">
        <v>16.006974716652135</v>
      </c>
      <c r="O154" s="3">
        <v>16.010000000000002</v>
      </c>
      <c r="P154" s="1">
        <v>0.44463818657367049</v>
      </c>
      <c r="Q154" s="1">
        <v>0.31386224934612028</v>
      </c>
      <c r="R154" s="1">
        <v>9.2589363557105493</v>
      </c>
      <c r="S154" s="1"/>
      <c r="T154" s="1"/>
      <c r="U154" s="1"/>
      <c r="V154" s="10">
        <v>143</v>
      </c>
      <c r="W154" s="6">
        <v>77.2</v>
      </c>
      <c r="X154" s="6">
        <v>11.759610178668112</v>
      </c>
      <c r="Y154" s="7">
        <v>13.82</v>
      </c>
      <c r="Z154" s="9">
        <v>1.0557661072008664</v>
      </c>
      <c r="AA154" s="9">
        <v>0.60097455332972394</v>
      </c>
      <c r="AB154" s="9" t="s">
        <v>16</v>
      </c>
      <c r="AC154" s="9">
        <v>7.8451543042772061</v>
      </c>
      <c r="AD154" s="9" t="s">
        <v>16</v>
      </c>
      <c r="AE154" s="9" t="s">
        <v>16</v>
      </c>
      <c r="AF154" s="9" t="s">
        <v>16</v>
      </c>
      <c r="AG154" s="19"/>
      <c r="AH154" s="22">
        <v>58</v>
      </c>
      <c r="AI154" s="20">
        <v>88.4</v>
      </c>
      <c r="AJ154" s="20">
        <v>8.5789014821272875</v>
      </c>
      <c r="AK154" s="20"/>
      <c r="AL154" s="20"/>
      <c r="AM154" s="20">
        <v>12.88</v>
      </c>
      <c r="AN154" s="20"/>
      <c r="AO154" s="20"/>
      <c r="AP154" s="19"/>
      <c r="AQ154" s="19"/>
      <c r="AR154" s="19"/>
      <c r="AS154" s="19">
        <v>0.91543156059285091</v>
      </c>
      <c r="AT154" s="19">
        <v>0.91543156059285091</v>
      </c>
      <c r="AU154" s="20"/>
    </row>
    <row r="155" spans="1:47" x14ac:dyDescent="0.25">
      <c r="A155" s="12"/>
      <c r="B155" s="4" t="s">
        <v>54</v>
      </c>
      <c r="C155" s="3">
        <v>62.8</v>
      </c>
      <c r="D155" s="3">
        <v>16.190061028770707</v>
      </c>
      <c r="E155" s="3">
        <v>16.54</v>
      </c>
      <c r="F155" s="1">
        <v>0.65387968613775072</v>
      </c>
      <c r="G155" s="1">
        <v>0.62772449869224067</v>
      </c>
      <c r="H155" s="1">
        <v>7.8465562336530086</v>
      </c>
      <c r="I155" s="1" t="s">
        <v>16</v>
      </c>
      <c r="J155" s="1" t="s">
        <v>16</v>
      </c>
      <c r="K155" s="12"/>
      <c r="L155" s="4">
        <v>129</v>
      </c>
      <c r="M155" s="3">
        <v>39.1</v>
      </c>
      <c r="N155" s="3">
        <v>15.117698343504793</v>
      </c>
      <c r="O155" s="3">
        <v>15.55</v>
      </c>
      <c r="P155" s="1">
        <v>0.81081081081081086</v>
      </c>
      <c r="Q155" s="1">
        <v>0.54925893635571055</v>
      </c>
      <c r="R155" s="1">
        <v>7.5065387968613768</v>
      </c>
      <c r="S155" s="1"/>
      <c r="T155" s="1"/>
      <c r="U155" s="1"/>
      <c r="V155" s="10">
        <v>144</v>
      </c>
      <c r="W155" s="6">
        <v>78.3</v>
      </c>
      <c r="X155" s="6">
        <v>11.093665403356795</v>
      </c>
      <c r="Y155" s="7">
        <v>13.42</v>
      </c>
      <c r="Z155" s="9">
        <v>0.74715755278830531</v>
      </c>
      <c r="AA155" s="9">
        <v>0.48727666486193832</v>
      </c>
      <c r="AB155" s="9" t="s">
        <v>16</v>
      </c>
      <c r="AC155" s="9">
        <v>3.7520303194369253</v>
      </c>
      <c r="AD155" s="9" t="s">
        <v>16</v>
      </c>
      <c r="AE155" s="9" t="s">
        <v>16</v>
      </c>
      <c r="AF155" s="9" t="s">
        <v>16</v>
      </c>
      <c r="AG155" s="19"/>
      <c r="AH155" s="22">
        <v>59</v>
      </c>
      <c r="AI155" s="20">
        <v>67</v>
      </c>
      <c r="AJ155" s="20">
        <v>8.1342632955536178</v>
      </c>
      <c r="AK155" s="20"/>
      <c r="AL155" s="20"/>
      <c r="AM155" s="20">
        <v>12.17</v>
      </c>
      <c r="AN155" s="20"/>
      <c r="AO155" s="20"/>
      <c r="AP155" s="19">
        <v>0.41848299912816045</v>
      </c>
      <c r="AQ155" s="19">
        <v>0.34001743679163032</v>
      </c>
      <c r="AR155" s="19">
        <v>2.7724498692240624</v>
      </c>
      <c r="AS155" s="19"/>
      <c r="AT155" s="19"/>
      <c r="AU155" s="19"/>
    </row>
    <row r="156" spans="1:47" x14ac:dyDescent="0.25">
      <c r="A156" s="12"/>
      <c r="B156" s="4">
        <v>124</v>
      </c>
      <c r="C156" s="3">
        <v>50.7</v>
      </c>
      <c r="D156" s="3">
        <v>16.033129904097649</v>
      </c>
      <c r="E156" s="3">
        <v>16.34</v>
      </c>
      <c r="F156" s="1">
        <v>1.0723626852659112</v>
      </c>
      <c r="G156" s="1">
        <v>0.94158674803836107</v>
      </c>
      <c r="H156" s="1">
        <v>5.4925893635571059</v>
      </c>
      <c r="I156" s="1" t="s">
        <v>16</v>
      </c>
      <c r="J156" s="1" t="s">
        <v>16</v>
      </c>
      <c r="K156" s="12"/>
      <c r="L156" s="4">
        <v>130</v>
      </c>
      <c r="M156" s="3">
        <v>59.1</v>
      </c>
      <c r="N156" s="3">
        <v>13.836094158674802</v>
      </c>
      <c r="O156" s="3">
        <v>14.91</v>
      </c>
      <c r="P156" s="1">
        <v>0.86312118570183083</v>
      </c>
      <c r="Q156" s="1">
        <v>0.73234524847428062</v>
      </c>
      <c r="R156" s="1">
        <v>3.8186573670444637</v>
      </c>
      <c r="S156" s="1"/>
      <c r="T156" s="1"/>
      <c r="U156" s="1"/>
      <c r="V156" s="10">
        <v>145</v>
      </c>
      <c r="W156" s="6">
        <v>16.399999999999999</v>
      </c>
      <c r="X156" s="6">
        <v>12.734163508391989</v>
      </c>
      <c r="Y156" s="7">
        <v>13.02</v>
      </c>
      <c r="Z156" s="9">
        <v>0.60097455332972571</v>
      </c>
      <c r="AA156" s="9">
        <v>0.56848944233892806</v>
      </c>
      <c r="AB156" s="9" t="s">
        <v>16</v>
      </c>
      <c r="AC156" s="9">
        <v>5.9447753113156478</v>
      </c>
      <c r="AD156" s="9" t="s">
        <v>16</v>
      </c>
      <c r="AE156" s="9" t="s">
        <v>16</v>
      </c>
      <c r="AF156" s="9" t="s">
        <v>16</v>
      </c>
      <c r="AG156" s="19"/>
      <c r="AH156" s="22">
        <v>60</v>
      </c>
      <c r="AI156" s="20">
        <v>60.7</v>
      </c>
      <c r="AJ156" s="20">
        <v>9.9389712292938093</v>
      </c>
      <c r="AK156" s="20"/>
      <c r="AL156" s="20"/>
      <c r="AM156" s="20">
        <v>12.44</v>
      </c>
      <c r="AN156" s="20"/>
      <c r="AO156" s="20"/>
      <c r="AP156" s="19">
        <v>0.967741935483871</v>
      </c>
      <c r="AQ156" s="19">
        <v>0.60156931124673052</v>
      </c>
      <c r="AR156" s="19">
        <v>5.0479511769834353</v>
      </c>
      <c r="AS156" s="19"/>
      <c r="AT156" s="19"/>
      <c r="AU156" s="19"/>
    </row>
    <row r="157" spans="1:47" x14ac:dyDescent="0.25">
      <c r="A157" s="12"/>
      <c r="B157" s="4">
        <v>125</v>
      </c>
      <c r="C157" s="3">
        <v>46.7</v>
      </c>
      <c r="D157" s="3">
        <v>16.608544027898869</v>
      </c>
      <c r="E157" s="3">
        <v>16.75</v>
      </c>
      <c r="F157" s="1">
        <v>0.78465562336530092</v>
      </c>
      <c r="G157" s="1">
        <v>0.26155187445510031</v>
      </c>
      <c r="H157" s="3">
        <v>11.429816913687883</v>
      </c>
      <c r="I157" s="1" t="s">
        <v>16</v>
      </c>
      <c r="J157" s="1" t="s">
        <v>16</v>
      </c>
      <c r="K157" s="12"/>
      <c r="L157" s="4">
        <v>131</v>
      </c>
      <c r="M157" s="3">
        <v>77.400000000000006</v>
      </c>
      <c r="N157" s="3">
        <v>15.666957279860505</v>
      </c>
      <c r="O157" s="3">
        <v>16.27</v>
      </c>
      <c r="P157" s="1">
        <v>0.70619006102877069</v>
      </c>
      <c r="Q157" s="1">
        <v>0.52310374891020051</v>
      </c>
      <c r="R157" s="1">
        <v>3.5047951176983436</v>
      </c>
      <c r="S157" s="1"/>
      <c r="T157" s="1"/>
      <c r="U157" s="1"/>
      <c r="V157" s="10">
        <v>146</v>
      </c>
      <c r="W157" s="6">
        <v>8.8000000000000007</v>
      </c>
      <c r="X157" s="6">
        <v>13.302652950730916</v>
      </c>
      <c r="Y157" s="7">
        <v>13.38</v>
      </c>
      <c r="Z157" s="9">
        <v>0.37357877639415266</v>
      </c>
      <c r="AA157" s="9">
        <v>0.35733622089875478</v>
      </c>
      <c r="AB157" s="9" t="s">
        <v>16</v>
      </c>
      <c r="AC157" s="9">
        <v>1.9815917704385491</v>
      </c>
      <c r="AD157" s="9" t="s">
        <v>16</v>
      </c>
      <c r="AE157" s="9" t="s">
        <v>16</v>
      </c>
      <c r="AF157" s="9" t="s">
        <v>16</v>
      </c>
      <c r="AG157" s="19"/>
      <c r="AH157" s="22">
        <v>61</v>
      </c>
      <c r="AI157" s="20">
        <v>66.900000000000006</v>
      </c>
      <c r="AJ157" s="20">
        <v>10.645161290322582</v>
      </c>
      <c r="AK157" s="20"/>
      <c r="AL157" s="20"/>
      <c r="AM157" s="20">
        <v>13</v>
      </c>
      <c r="AN157" s="20"/>
      <c r="AO157" s="20"/>
      <c r="AP157" s="19">
        <v>1.046207497820401</v>
      </c>
      <c r="AQ157" s="19">
        <v>0.6538796861377506</v>
      </c>
      <c r="AR157" s="19">
        <v>5.858761987794245</v>
      </c>
      <c r="AS157" s="19"/>
      <c r="AT157" s="19"/>
      <c r="AU157" s="19"/>
    </row>
    <row r="158" spans="1:47" x14ac:dyDescent="0.25">
      <c r="A158" s="12"/>
      <c r="B158" s="4">
        <v>126</v>
      </c>
      <c r="C158" s="3">
        <v>41.1</v>
      </c>
      <c r="D158" s="3">
        <v>16.085440278988667</v>
      </c>
      <c r="E158" s="3">
        <v>16.34</v>
      </c>
      <c r="F158" s="1">
        <v>0.78465562336530092</v>
      </c>
      <c r="G158" s="1">
        <v>0.39232781168265046</v>
      </c>
      <c r="H158" s="1">
        <v>7.1142109851787279</v>
      </c>
      <c r="I158" s="1" t="s">
        <v>16</v>
      </c>
      <c r="J158" s="1" t="s">
        <v>16</v>
      </c>
      <c r="K158" s="12"/>
      <c r="L158" s="4">
        <v>132</v>
      </c>
      <c r="M158" s="3">
        <v>46.1</v>
      </c>
      <c r="N158" s="3">
        <v>15.222319093286835</v>
      </c>
      <c r="O158" s="3">
        <v>15.71</v>
      </c>
      <c r="P158" s="1">
        <v>0.62772449869224056</v>
      </c>
      <c r="Q158" s="1">
        <v>0.57541412380122059</v>
      </c>
      <c r="R158" s="1">
        <v>2.118570183086312</v>
      </c>
      <c r="S158" s="1"/>
      <c r="T158" s="1"/>
      <c r="U158" s="1"/>
      <c r="V158" s="10">
        <v>147</v>
      </c>
      <c r="W158" s="6">
        <v>32.6</v>
      </c>
      <c r="X158" s="6">
        <v>12.49052517596102</v>
      </c>
      <c r="Y158" s="7">
        <v>13.36</v>
      </c>
      <c r="Z158" s="9">
        <v>0.42230644288034652</v>
      </c>
      <c r="AA158" s="9">
        <v>0.40606388738494859</v>
      </c>
      <c r="AB158" s="9" t="s">
        <v>16</v>
      </c>
      <c r="AC158" s="9">
        <v>1.9815917704385491</v>
      </c>
      <c r="AD158" s="9" t="s">
        <v>16</v>
      </c>
      <c r="AE158" s="9" t="s">
        <v>16</v>
      </c>
      <c r="AF158" s="9" t="s">
        <v>16</v>
      </c>
      <c r="AG158" s="19"/>
      <c r="AH158" s="22">
        <v>62</v>
      </c>
      <c r="AI158" s="20">
        <v>69.3</v>
      </c>
      <c r="AJ158" s="20">
        <v>9.7820401046207497</v>
      </c>
      <c r="AK158" s="20"/>
      <c r="AL158" s="20"/>
      <c r="AM158" s="20">
        <v>12.5</v>
      </c>
      <c r="AN158" s="20"/>
      <c r="AO158" s="20"/>
      <c r="AP158" s="19">
        <v>0.91543156059285091</v>
      </c>
      <c r="AQ158" s="19">
        <v>0.68003487358326065</v>
      </c>
      <c r="AR158" s="19">
        <v>5.2310374891020048</v>
      </c>
      <c r="AS158" s="19"/>
      <c r="AT158" s="19"/>
      <c r="AU158" s="19"/>
    </row>
    <row r="159" spans="1:47" x14ac:dyDescent="0.25">
      <c r="A159" s="12"/>
      <c r="B159" s="4" t="s">
        <v>55</v>
      </c>
      <c r="C159" s="3">
        <v>35.799999999999997</v>
      </c>
      <c r="D159" s="3">
        <v>13.103748910200526</v>
      </c>
      <c r="E159" s="3">
        <v>13.93</v>
      </c>
      <c r="F159" s="1">
        <v>0.34001743679163038</v>
      </c>
      <c r="G159" s="1">
        <v>0.15693112467306017</v>
      </c>
      <c r="H159" s="1">
        <v>8.0557977332170889</v>
      </c>
      <c r="I159" s="1" t="s">
        <v>16</v>
      </c>
      <c r="J159" s="1" t="s">
        <v>16</v>
      </c>
      <c r="K159" s="12"/>
      <c r="L159" s="4">
        <v>133</v>
      </c>
      <c r="M159" s="3">
        <v>44.4</v>
      </c>
      <c r="N159" s="3">
        <v>14.280732345248474</v>
      </c>
      <c r="O159" s="3">
        <v>15.03</v>
      </c>
      <c r="P159" s="1">
        <v>0.68003487358326065</v>
      </c>
      <c r="Q159" s="1">
        <v>0.36617262423714031</v>
      </c>
      <c r="R159" s="1">
        <v>10.095902353966871</v>
      </c>
      <c r="S159" s="1"/>
      <c r="T159" s="1"/>
      <c r="U159" s="1"/>
      <c r="V159" s="10">
        <v>148</v>
      </c>
      <c r="W159" s="6">
        <v>88.6</v>
      </c>
      <c r="X159" s="6">
        <v>11.938278289117488</v>
      </c>
      <c r="Y159" s="7">
        <v>13.98</v>
      </c>
      <c r="Z159" s="9">
        <v>0.79588521927449929</v>
      </c>
      <c r="AA159" s="9" t="s">
        <v>16</v>
      </c>
      <c r="AB159" s="9" t="s">
        <v>16</v>
      </c>
      <c r="AC159" s="9" t="s">
        <v>16</v>
      </c>
      <c r="AD159" s="9" t="s">
        <v>16</v>
      </c>
      <c r="AE159" s="9">
        <v>1.5268002165674068</v>
      </c>
      <c r="AF159" s="9">
        <v>1.4293448835950191</v>
      </c>
      <c r="AG159" s="19"/>
      <c r="AH159" s="22">
        <v>63</v>
      </c>
      <c r="AI159" s="20">
        <v>77.2</v>
      </c>
      <c r="AJ159" s="20">
        <v>7.4019180470793371</v>
      </c>
      <c r="AK159" s="20"/>
      <c r="AL159" s="20"/>
      <c r="AM159" s="20">
        <v>12.42</v>
      </c>
      <c r="AN159" s="20"/>
      <c r="AO159" s="20"/>
      <c r="AP159" s="19">
        <v>0.86312118570183083</v>
      </c>
      <c r="AQ159" s="19">
        <v>0.57541412380122059</v>
      </c>
      <c r="AR159" s="19">
        <v>3.6355710549258937</v>
      </c>
      <c r="AS159" s="19"/>
      <c r="AT159" s="19"/>
      <c r="AU159" s="19"/>
    </row>
    <row r="160" spans="1:47" x14ac:dyDescent="0.25">
      <c r="A160" s="12"/>
      <c r="B160" s="4">
        <v>127</v>
      </c>
      <c r="C160" s="3">
        <v>44.8</v>
      </c>
      <c r="D160" s="3">
        <v>16.73931996512642</v>
      </c>
      <c r="E160" s="3">
        <v>16.82</v>
      </c>
      <c r="F160" s="1">
        <v>0.52310374891020062</v>
      </c>
      <c r="G160" s="1">
        <v>0.49694856146469052</v>
      </c>
      <c r="H160" s="1">
        <v>2.9816913687881437</v>
      </c>
      <c r="I160" s="1" t="s">
        <v>16</v>
      </c>
      <c r="J160" s="1" t="s">
        <v>16</v>
      </c>
      <c r="K160" s="12"/>
      <c r="L160" s="4">
        <v>134</v>
      </c>
      <c r="M160" s="3">
        <v>79.400000000000006</v>
      </c>
      <c r="N160" s="3">
        <v>14.673060156931125</v>
      </c>
      <c r="O160" s="3">
        <v>15.65</v>
      </c>
      <c r="P160" s="1">
        <v>1.124673060156931</v>
      </c>
      <c r="Q160" s="1">
        <v>0.967741935483871</v>
      </c>
      <c r="R160" s="1">
        <v>1.8308631211857018</v>
      </c>
      <c r="S160" s="1"/>
      <c r="T160" s="1"/>
      <c r="U160" s="1"/>
      <c r="V160" s="10">
        <v>149</v>
      </c>
      <c r="W160" s="6">
        <v>37.799999999999997</v>
      </c>
      <c r="X160" s="6">
        <v>13.806172171088251</v>
      </c>
      <c r="Y160" s="7">
        <v>14.52</v>
      </c>
      <c r="Z160" s="9">
        <v>0.5197617758527342</v>
      </c>
      <c r="AA160" s="9">
        <v>0.42230644288034652</v>
      </c>
      <c r="AB160" s="9" t="s">
        <v>16</v>
      </c>
      <c r="AC160" s="9">
        <v>5.425013535462913</v>
      </c>
      <c r="AD160" s="9" t="s">
        <v>16</v>
      </c>
      <c r="AE160" s="9" t="s">
        <v>16</v>
      </c>
      <c r="AF160" s="9" t="s">
        <v>16</v>
      </c>
      <c r="AG160" s="19"/>
      <c r="AH160" s="22">
        <v>64</v>
      </c>
      <c r="AI160" s="20">
        <v>85.7</v>
      </c>
      <c r="AJ160" s="20">
        <v>9.7558849171752389</v>
      </c>
      <c r="AK160" s="20"/>
      <c r="AL160" s="20"/>
      <c r="AM160" s="20">
        <v>12.83</v>
      </c>
      <c r="AN160" s="20"/>
      <c r="AO160" s="20"/>
      <c r="AP160" s="19"/>
      <c r="AQ160" s="19"/>
      <c r="AR160" s="19"/>
      <c r="AS160" s="19">
        <v>1.1508282476024412</v>
      </c>
      <c r="AT160" s="19">
        <v>1.0985178727114211</v>
      </c>
      <c r="AU160" s="19"/>
    </row>
    <row r="161" spans="1:47" x14ac:dyDescent="0.25">
      <c r="A161" s="12"/>
      <c r="B161" s="4" t="s">
        <v>56</v>
      </c>
      <c r="C161" s="3">
        <v>41.2</v>
      </c>
      <c r="D161" s="3">
        <v>16.451612903225808</v>
      </c>
      <c r="E161" s="3">
        <v>16.66</v>
      </c>
      <c r="F161" s="1">
        <v>0.86312118570183094</v>
      </c>
      <c r="G161" s="1">
        <v>0.78465562336530092</v>
      </c>
      <c r="H161" s="1">
        <v>4.498692240627725</v>
      </c>
      <c r="I161" s="1" t="s">
        <v>16</v>
      </c>
      <c r="J161" s="1" t="s">
        <v>16</v>
      </c>
      <c r="K161" s="12"/>
      <c r="L161" s="4" t="s">
        <v>295</v>
      </c>
      <c r="M161" s="3">
        <v>56.6</v>
      </c>
      <c r="N161" s="3">
        <v>14.071490845684393</v>
      </c>
      <c r="O161" s="3">
        <v>15.08</v>
      </c>
      <c r="P161" s="1">
        <v>0.967741935483871</v>
      </c>
      <c r="Q161" s="1">
        <v>0.78465562336530081</v>
      </c>
      <c r="R161" s="1">
        <v>4.4463818657367042</v>
      </c>
      <c r="S161" s="1"/>
      <c r="T161" s="1"/>
      <c r="U161" s="1"/>
      <c r="V161" s="10">
        <v>150</v>
      </c>
      <c r="W161" s="6">
        <v>71.3</v>
      </c>
      <c r="X161" s="6">
        <v>11.954520844612885</v>
      </c>
      <c r="Y161" s="7">
        <v>13.88</v>
      </c>
      <c r="Z161" s="9">
        <v>0.7796426637791013</v>
      </c>
      <c r="AA161" s="9">
        <v>0.71467244179750955</v>
      </c>
      <c r="AB161" s="9" t="s">
        <v>16</v>
      </c>
      <c r="AC161" s="9">
        <v>4.1743367623172718</v>
      </c>
      <c r="AD161" s="9" t="s">
        <v>16</v>
      </c>
      <c r="AE161" s="9" t="s">
        <v>16</v>
      </c>
      <c r="AF161" s="9" t="s">
        <v>16</v>
      </c>
      <c r="AG161" s="19"/>
      <c r="AH161" s="22">
        <v>65</v>
      </c>
      <c r="AI161" s="20">
        <v>5.8</v>
      </c>
      <c r="AJ161" s="20">
        <v>11.926765475152571</v>
      </c>
      <c r="AK161" s="20"/>
      <c r="AL161" s="20"/>
      <c r="AM161" s="20">
        <v>11.98</v>
      </c>
      <c r="AN161" s="20"/>
      <c r="AO161" s="20"/>
      <c r="AP161" s="19">
        <v>0.36617262423714031</v>
      </c>
      <c r="AQ161" s="19">
        <v>0.31386224934612028</v>
      </c>
      <c r="AR161" s="19">
        <v>5.2571926765475157</v>
      </c>
      <c r="AS161" s="19"/>
      <c r="AT161" s="19"/>
      <c r="AU161" s="19"/>
    </row>
    <row r="162" spans="1:47" x14ac:dyDescent="0.25">
      <c r="A162" s="12"/>
      <c r="B162" s="4" t="s">
        <v>57</v>
      </c>
      <c r="C162" s="3">
        <v>52.1</v>
      </c>
      <c r="D162" s="3">
        <v>16.63469921534438</v>
      </c>
      <c r="E162" s="3">
        <v>16.77</v>
      </c>
      <c r="F162" s="1">
        <v>0.60156931124673063</v>
      </c>
      <c r="G162" s="1">
        <v>0.52310374891020062</v>
      </c>
      <c r="H162" s="1">
        <v>5.4141238012205761</v>
      </c>
      <c r="I162" s="1" t="s">
        <v>16</v>
      </c>
      <c r="J162" s="1" t="s">
        <v>16</v>
      </c>
      <c r="K162" s="12"/>
      <c r="L162" s="4" t="s">
        <v>296</v>
      </c>
      <c r="M162" s="3">
        <v>49.7</v>
      </c>
      <c r="N162" s="3">
        <v>15.274629468177855</v>
      </c>
      <c r="O162" s="3">
        <v>15.83</v>
      </c>
      <c r="P162" s="1">
        <v>0.91543156059285091</v>
      </c>
      <c r="Q162" s="1">
        <v>0.62772449869224056</v>
      </c>
      <c r="R162" s="1">
        <v>5.780296425457716</v>
      </c>
      <c r="S162" s="1"/>
      <c r="T162" s="1"/>
      <c r="U162" s="1"/>
      <c r="V162" s="10">
        <v>151</v>
      </c>
      <c r="W162" s="6">
        <v>73.7</v>
      </c>
      <c r="X162" s="6">
        <v>11.256090958310775</v>
      </c>
      <c r="Y162" s="7">
        <v>13.48</v>
      </c>
      <c r="Z162" s="9">
        <v>0.97455332972387665</v>
      </c>
      <c r="AA162" s="9">
        <v>0.73091499729290743</v>
      </c>
      <c r="AB162" s="9" t="s">
        <v>16</v>
      </c>
      <c r="AC162" s="9">
        <v>5.6199242014076889</v>
      </c>
      <c r="AD162" s="9" t="s">
        <v>16</v>
      </c>
      <c r="AE162" s="9" t="s">
        <v>16</v>
      </c>
      <c r="AF162" s="9" t="s">
        <v>16</v>
      </c>
      <c r="AG162" s="19"/>
      <c r="AH162" s="22">
        <v>66</v>
      </c>
      <c r="AI162" s="20">
        <v>68.400000000000006</v>
      </c>
      <c r="AJ162" s="20">
        <v>10.095902353966871</v>
      </c>
      <c r="AK162" s="20"/>
      <c r="AL162" s="20"/>
      <c r="AM162" s="20">
        <v>12.68</v>
      </c>
      <c r="AN162" s="20"/>
      <c r="AO162" s="20"/>
      <c r="AP162" s="19">
        <v>0.70619006102877069</v>
      </c>
      <c r="AQ162" s="19">
        <v>0.62772449869224056</v>
      </c>
      <c r="AR162" s="19">
        <v>6.0680034873583253</v>
      </c>
      <c r="AS162" s="19"/>
      <c r="AT162" s="19"/>
      <c r="AU162" s="19"/>
    </row>
    <row r="163" spans="1:47" x14ac:dyDescent="0.25">
      <c r="A163" s="12"/>
      <c r="B163" s="4">
        <v>129</v>
      </c>
      <c r="C163" s="3">
        <v>50.4</v>
      </c>
      <c r="D163" s="3">
        <v>16.085440278988667</v>
      </c>
      <c r="E163" s="3">
        <v>16.41</v>
      </c>
      <c r="F163" s="1">
        <v>1.0723626852659112</v>
      </c>
      <c r="G163" s="1">
        <v>0.94158674803836107</v>
      </c>
      <c r="H163" s="1">
        <v>4.1848299912816049</v>
      </c>
      <c r="I163" s="1" t="s">
        <v>16</v>
      </c>
      <c r="J163" s="1" t="s">
        <v>16</v>
      </c>
      <c r="K163" s="12"/>
      <c r="L163" s="4" t="s">
        <v>297</v>
      </c>
      <c r="M163" s="3">
        <v>34.6</v>
      </c>
      <c r="N163" s="3">
        <v>14.777680906713165</v>
      </c>
      <c r="O163" s="3">
        <v>15.24</v>
      </c>
      <c r="P163" s="1">
        <v>0.68003487358326065</v>
      </c>
      <c r="Q163" s="1">
        <v>0.49694856146469046</v>
      </c>
      <c r="R163" s="1">
        <v>7.4803836094158678</v>
      </c>
      <c r="S163" s="1"/>
      <c r="T163" s="1"/>
      <c r="U163" s="1"/>
      <c r="V163" s="10" t="s">
        <v>8</v>
      </c>
      <c r="W163" s="6">
        <v>84.2</v>
      </c>
      <c r="X163" s="6">
        <v>11.905793178126693</v>
      </c>
      <c r="Y163" s="7">
        <v>13.95</v>
      </c>
      <c r="Z163" s="9">
        <v>0.95831077422847877</v>
      </c>
      <c r="AA163" s="9" t="s">
        <v>16</v>
      </c>
      <c r="AB163" s="9" t="s">
        <v>16</v>
      </c>
      <c r="AC163" s="9" t="s">
        <v>16</v>
      </c>
      <c r="AD163" s="9" t="s">
        <v>16</v>
      </c>
      <c r="AE163" s="9">
        <v>1.3806172171088251</v>
      </c>
      <c r="AF163" s="9">
        <v>1.2344342176502436</v>
      </c>
      <c r="AG163" s="19"/>
      <c r="AH163" s="22">
        <v>67</v>
      </c>
      <c r="AI163" s="20">
        <v>78.599999999999994</v>
      </c>
      <c r="AJ163" s="20">
        <v>9.7820401046207497</v>
      </c>
      <c r="AK163" s="20"/>
      <c r="AL163" s="20"/>
      <c r="AM163" s="20">
        <v>12.64</v>
      </c>
      <c r="AN163" s="20"/>
      <c r="AO163" s="20"/>
      <c r="AP163" s="19">
        <v>0.75850043591979066</v>
      </c>
      <c r="AQ163" s="19">
        <v>0.60156931124673052</v>
      </c>
      <c r="AR163" s="19">
        <v>5.0479511769834353</v>
      </c>
      <c r="AS163" s="19"/>
      <c r="AT163" s="19"/>
      <c r="AU163" s="19"/>
    </row>
    <row r="164" spans="1:47" x14ac:dyDescent="0.25">
      <c r="A164" s="12"/>
      <c r="B164" s="4">
        <v>130</v>
      </c>
      <c r="C164" s="3">
        <v>76.400000000000006</v>
      </c>
      <c r="D164" s="3">
        <v>15.902353966870097</v>
      </c>
      <c r="E164" s="3">
        <v>16.39</v>
      </c>
      <c r="F164" s="1">
        <v>0.62772449869224067</v>
      </c>
      <c r="G164" s="1">
        <v>0.47079337401918053</v>
      </c>
      <c r="H164" s="1">
        <v>5.1002615518744561</v>
      </c>
      <c r="I164" s="1" t="s">
        <v>16</v>
      </c>
      <c r="J164" s="1" t="s">
        <v>16</v>
      </c>
      <c r="K164" s="12"/>
      <c r="L164" s="4" t="s">
        <v>298</v>
      </c>
      <c r="M164" s="3">
        <v>10.6</v>
      </c>
      <c r="N164" s="3">
        <v>13.156059285091542</v>
      </c>
      <c r="O164" s="3">
        <v>13.31</v>
      </c>
      <c r="P164" s="1">
        <v>0.34001743679163032</v>
      </c>
      <c r="Q164" s="1">
        <v>0.28770706190061029</v>
      </c>
      <c r="R164" s="1">
        <v>4.0017436791630336</v>
      </c>
      <c r="S164" s="1"/>
      <c r="T164" s="1"/>
      <c r="U164" s="1"/>
      <c r="V164" s="10">
        <v>152</v>
      </c>
      <c r="W164" s="6">
        <v>66.3</v>
      </c>
      <c r="X164" s="6">
        <v>11.889550622631296</v>
      </c>
      <c r="Y164" s="7">
        <v>13.78</v>
      </c>
      <c r="Z164" s="9">
        <v>1.1369788846778561</v>
      </c>
      <c r="AA164" s="9">
        <v>0.63345966432051981</v>
      </c>
      <c r="AB164" s="9" t="s">
        <v>16</v>
      </c>
      <c r="AC164" s="9">
        <v>8.3161884136437472</v>
      </c>
      <c r="AD164" s="9" t="s">
        <v>16</v>
      </c>
      <c r="AE164" s="9" t="s">
        <v>16</v>
      </c>
      <c r="AF164" s="9" t="s">
        <v>16</v>
      </c>
      <c r="AG164" s="19"/>
      <c r="AH164" s="22">
        <v>69</v>
      </c>
      <c r="AI164" s="20">
        <v>61.3</v>
      </c>
      <c r="AJ164" s="20">
        <v>9.3112467306015692</v>
      </c>
      <c r="AK164" s="20"/>
      <c r="AL164" s="20"/>
      <c r="AM164" s="20">
        <v>12.07</v>
      </c>
      <c r="AN164" s="20"/>
      <c r="AO164" s="20"/>
      <c r="AP164" s="19">
        <v>0.6538796861377506</v>
      </c>
      <c r="AQ164" s="19">
        <v>0.57541412380122059</v>
      </c>
      <c r="AR164" s="19">
        <v>4.184829991281604</v>
      </c>
      <c r="AS164" s="19"/>
      <c r="AT164" s="19"/>
      <c r="AU164" s="19"/>
    </row>
    <row r="165" spans="1:47" x14ac:dyDescent="0.25">
      <c r="A165" s="12"/>
      <c r="B165" s="4">
        <v>131</v>
      </c>
      <c r="C165" s="3">
        <v>46.1</v>
      </c>
      <c r="D165" s="3">
        <v>16.294681778552746</v>
      </c>
      <c r="E165" s="3">
        <v>16.53</v>
      </c>
      <c r="F165" s="1">
        <v>0.96774193548387111</v>
      </c>
      <c r="G165" s="1">
        <v>0.75850043591979088</v>
      </c>
      <c r="H165" s="1">
        <v>6.6957279860505681</v>
      </c>
      <c r="I165" s="1" t="s">
        <v>16</v>
      </c>
      <c r="J165" s="1" t="s">
        <v>16</v>
      </c>
      <c r="K165" s="12"/>
      <c r="L165" s="4">
        <v>137</v>
      </c>
      <c r="M165" s="3">
        <v>51.4</v>
      </c>
      <c r="N165" s="3">
        <v>13.548387096774192</v>
      </c>
      <c r="O165" s="3">
        <v>14.58</v>
      </c>
      <c r="P165" s="1">
        <v>0.68003487358326065</v>
      </c>
      <c r="Q165" s="1">
        <v>0.60156931124673052</v>
      </c>
      <c r="R165" s="1">
        <v>3.3740191804707935</v>
      </c>
      <c r="S165" s="1"/>
      <c r="T165" s="1"/>
      <c r="U165" s="1"/>
      <c r="V165" s="10">
        <v>153</v>
      </c>
      <c r="W165" s="6">
        <v>34.299999999999997</v>
      </c>
      <c r="X165" s="6">
        <v>13.367623172712507</v>
      </c>
      <c r="Y165" s="7">
        <v>14.1</v>
      </c>
      <c r="Z165" s="9">
        <v>0.79588521927449929</v>
      </c>
      <c r="AA165" s="9">
        <v>0.48727666486193832</v>
      </c>
      <c r="AB165" s="9" t="s">
        <v>16</v>
      </c>
      <c r="AC165" s="9">
        <v>7.58527341635084</v>
      </c>
      <c r="AD165" s="9" t="s">
        <v>16</v>
      </c>
      <c r="AE165" s="9" t="s">
        <v>16</v>
      </c>
      <c r="AF165" s="9" t="s">
        <v>16</v>
      </c>
      <c r="AG165" s="19"/>
      <c r="AH165" s="22">
        <v>70</v>
      </c>
      <c r="AI165" s="20">
        <v>62</v>
      </c>
      <c r="AJ165" s="20">
        <v>10.043591979075849</v>
      </c>
      <c r="AK165" s="20"/>
      <c r="AL165" s="20"/>
      <c r="AM165" s="20">
        <v>12.53</v>
      </c>
      <c r="AN165" s="20"/>
      <c r="AO165" s="20"/>
      <c r="AP165" s="19">
        <v>0.49694856146469046</v>
      </c>
      <c r="AQ165" s="19">
        <v>0.41848299912816045</v>
      </c>
      <c r="AR165" s="19">
        <v>4.0540540540540535</v>
      </c>
      <c r="AS165" s="19"/>
      <c r="AT165" s="19"/>
      <c r="AU165" s="19"/>
    </row>
    <row r="166" spans="1:47" x14ac:dyDescent="0.25">
      <c r="A166" s="12"/>
      <c r="B166" s="4">
        <v>132</v>
      </c>
      <c r="C166" s="3">
        <v>43.3</v>
      </c>
      <c r="D166" s="3">
        <v>15.562336530078468</v>
      </c>
      <c r="E166" s="3">
        <v>15.98</v>
      </c>
      <c r="F166" s="1">
        <v>0.75850043591979088</v>
      </c>
      <c r="G166" s="1">
        <v>0.52310374891020062</v>
      </c>
      <c r="H166" s="1">
        <v>9.4943330427201396</v>
      </c>
      <c r="I166" s="1" t="s">
        <v>16</v>
      </c>
      <c r="J166" s="1" t="s">
        <v>16</v>
      </c>
      <c r="K166" s="12"/>
      <c r="L166" s="4" t="s">
        <v>299</v>
      </c>
      <c r="M166" s="3">
        <v>44.6</v>
      </c>
      <c r="N166" s="3">
        <v>13.940714908456842</v>
      </c>
      <c r="O166" s="3">
        <v>14.74</v>
      </c>
      <c r="P166" s="1">
        <v>0.57541412380122059</v>
      </c>
      <c r="Q166" s="1">
        <v>0.47079337401918048</v>
      </c>
      <c r="R166" s="1">
        <v>3.6617262423714037</v>
      </c>
      <c r="S166" s="1"/>
      <c r="T166" s="1"/>
      <c r="U166" s="1"/>
      <c r="V166" s="10">
        <v>154</v>
      </c>
      <c r="W166" s="6">
        <v>57.5</v>
      </c>
      <c r="X166" s="6">
        <v>11.61342717920953</v>
      </c>
      <c r="Y166" s="7">
        <v>13.44</v>
      </c>
      <c r="Z166" s="9">
        <v>0.61721710882512182</v>
      </c>
      <c r="AA166" s="9">
        <v>0.50351922035733632</v>
      </c>
      <c r="AB166" s="9" t="s">
        <v>16</v>
      </c>
      <c r="AC166" s="9">
        <v>5.100162425554954</v>
      </c>
      <c r="AD166" s="9" t="s">
        <v>16</v>
      </c>
      <c r="AE166" s="9" t="s">
        <v>16</v>
      </c>
      <c r="AF166" s="9" t="s">
        <v>16</v>
      </c>
      <c r="AG166" s="19"/>
      <c r="AH166" s="22">
        <v>71</v>
      </c>
      <c r="AI166" s="20">
        <v>82.2</v>
      </c>
      <c r="AJ166" s="20">
        <v>7.7157802964254572</v>
      </c>
      <c r="AK166" s="20"/>
      <c r="AL166" s="20"/>
      <c r="AM166" s="20">
        <v>12.61</v>
      </c>
      <c r="AN166" s="20"/>
      <c r="AO166" s="20"/>
      <c r="AP166" s="19"/>
      <c r="AQ166" s="19"/>
      <c r="AR166" s="19"/>
      <c r="AS166" s="19">
        <v>0.47079337401918048</v>
      </c>
      <c r="AT166" s="19"/>
      <c r="AU166" s="19"/>
    </row>
    <row r="167" spans="1:47" x14ac:dyDescent="0.25">
      <c r="A167" s="12"/>
      <c r="B167" s="4">
        <v>133</v>
      </c>
      <c r="C167" s="3">
        <v>73.099999999999994</v>
      </c>
      <c r="D167" s="3">
        <v>15.431560592850918</v>
      </c>
      <c r="E167" s="3">
        <v>16.07</v>
      </c>
      <c r="F167" s="1">
        <v>1.1246730601569312</v>
      </c>
      <c r="G167" s="1">
        <v>0.62772449869224067</v>
      </c>
      <c r="H167" s="3">
        <v>10.200523103748912</v>
      </c>
      <c r="I167" s="1" t="s">
        <v>16</v>
      </c>
      <c r="J167" s="1" t="s">
        <v>16</v>
      </c>
      <c r="K167" s="12"/>
      <c r="L167" s="4">
        <v>138</v>
      </c>
      <c r="M167" s="3">
        <v>61.6</v>
      </c>
      <c r="N167" s="3">
        <v>15.510026155187445</v>
      </c>
      <c r="O167" s="3">
        <v>16.07</v>
      </c>
      <c r="P167" s="1">
        <v>0.62772449869224056</v>
      </c>
      <c r="Q167" s="1">
        <v>0.57541412380122059</v>
      </c>
      <c r="R167" s="1">
        <v>1.8570183086312118</v>
      </c>
      <c r="S167" s="1"/>
      <c r="T167" s="1"/>
      <c r="U167" s="1"/>
      <c r="V167" s="10">
        <v>155</v>
      </c>
      <c r="W167" s="6">
        <v>88.3</v>
      </c>
      <c r="X167" s="6">
        <v>9.3394694098538178</v>
      </c>
      <c r="Y167" s="7">
        <v>12.9</v>
      </c>
      <c r="Z167" s="9">
        <v>0.43854899837574451</v>
      </c>
      <c r="AA167" s="9" t="s">
        <v>16</v>
      </c>
      <c r="AB167" s="9" t="s">
        <v>16</v>
      </c>
      <c r="AC167" s="9" t="s">
        <v>16</v>
      </c>
      <c r="AD167" s="9" t="s">
        <v>16</v>
      </c>
      <c r="AE167" s="9">
        <v>1.0232809962100704</v>
      </c>
      <c r="AF167" s="9">
        <v>0.95831077422847877</v>
      </c>
      <c r="AG167" s="19"/>
      <c r="AH167" s="22">
        <v>72</v>
      </c>
      <c r="AI167" s="20">
        <v>47.8</v>
      </c>
      <c r="AJ167" s="20">
        <v>9.4681778552746305</v>
      </c>
      <c r="AK167" s="20"/>
      <c r="AL167" s="20"/>
      <c r="AM167" s="20">
        <v>11.77</v>
      </c>
      <c r="AN167" s="20"/>
      <c r="AO167" s="20"/>
      <c r="AP167" s="19">
        <v>0.6538796861377506</v>
      </c>
      <c r="AQ167" s="19">
        <v>0.41848299912816045</v>
      </c>
      <c r="AR167" s="19">
        <v>4.4463818657367042</v>
      </c>
      <c r="AS167" s="19"/>
      <c r="AT167" s="19"/>
      <c r="AU167" s="19"/>
    </row>
    <row r="168" spans="1:47" x14ac:dyDescent="0.25">
      <c r="A168" s="12"/>
      <c r="B168" s="4">
        <v>134</v>
      </c>
      <c r="C168" s="3">
        <v>59.4</v>
      </c>
      <c r="D168" s="3">
        <v>16.216216216216218</v>
      </c>
      <c r="E168" s="3">
        <v>16.53</v>
      </c>
      <c r="F168" s="1">
        <v>0.7061900610287708</v>
      </c>
      <c r="G168" s="1">
        <v>0.5754141238012207</v>
      </c>
      <c r="H168" s="1">
        <v>8.1604184829991286</v>
      </c>
      <c r="I168" s="1" t="s">
        <v>16</v>
      </c>
      <c r="J168" s="1" t="s">
        <v>16</v>
      </c>
      <c r="K168" s="12"/>
      <c r="L168" s="4">
        <v>139</v>
      </c>
      <c r="M168" s="3">
        <v>70.400000000000006</v>
      </c>
      <c r="N168" s="3">
        <v>14.411508282476024</v>
      </c>
      <c r="O168" s="3">
        <v>15.42</v>
      </c>
      <c r="P168" s="1">
        <v>0.75850043591979066</v>
      </c>
      <c r="Q168" s="1">
        <v>0.62772449869224056</v>
      </c>
      <c r="R168" s="1">
        <v>2.3278116826503923</v>
      </c>
      <c r="S168" s="1"/>
      <c r="T168" s="1"/>
      <c r="U168" s="1"/>
      <c r="V168" s="10">
        <v>156</v>
      </c>
      <c r="W168" s="6">
        <v>67.7</v>
      </c>
      <c r="X168" s="6">
        <v>12.652950730914998</v>
      </c>
      <c r="Y168" s="7">
        <v>14.28</v>
      </c>
      <c r="Z168" s="9">
        <v>1.0882512181916622</v>
      </c>
      <c r="AA168" s="9">
        <v>0.99079588521927453</v>
      </c>
      <c r="AB168" s="9" t="s">
        <v>16</v>
      </c>
      <c r="AC168" s="9">
        <v>5.1488900920411478</v>
      </c>
      <c r="AD168" s="9" t="s">
        <v>16</v>
      </c>
      <c r="AE168" s="9" t="s">
        <v>16</v>
      </c>
      <c r="AF168" s="9" t="s">
        <v>16</v>
      </c>
      <c r="AG168" s="19"/>
      <c r="AH168" s="22">
        <v>73</v>
      </c>
      <c r="AI168" s="20">
        <v>40.9</v>
      </c>
      <c r="AJ168" s="20">
        <v>11.403661726242371</v>
      </c>
      <c r="AK168" s="20"/>
      <c r="AL168" s="20"/>
      <c r="AM168" s="20">
        <v>12.84</v>
      </c>
      <c r="AN168" s="20"/>
      <c r="AO168" s="20"/>
      <c r="AP168" s="19">
        <v>0.6538796861377506</v>
      </c>
      <c r="AQ168" s="19">
        <v>0.47079337401918048</v>
      </c>
      <c r="AR168" s="19">
        <v>7.0619006102877071</v>
      </c>
      <c r="AS168" s="19"/>
      <c r="AT168" s="19"/>
      <c r="AU168" s="19"/>
    </row>
    <row r="169" spans="1:47" x14ac:dyDescent="0.25">
      <c r="A169" s="12"/>
      <c r="B169" s="4">
        <v>135</v>
      </c>
      <c r="C169" s="3">
        <v>69.900000000000006</v>
      </c>
      <c r="D169" s="3">
        <v>16.39930252833479</v>
      </c>
      <c r="E169" s="3">
        <v>16.690000000000001</v>
      </c>
      <c r="F169" s="1">
        <v>1.1246730601569312</v>
      </c>
      <c r="G169" s="1">
        <v>0.7061900610287708</v>
      </c>
      <c r="H169" s="1">
        <v>9.4158674803836107</v>
      </c>
      <c r="I169" s="1" t="s">
        <v>16</v>
      </c>
      <c r="J169" s="1" t="s">
        <v>16</v>
      </c>
      <c r="K169" s="12"/>
      <c r="L169" s="4">
        <v>140</v>
      </c>
      <c r="M169" s="3">
        <v>59.3</v>
      </c>
      <c r="N169" s="3">
        <v>13.705318221447254</v>
      </c>
      <c r="O169" s="3">
        <v>14.85</v>
      </c>
      <c r="P169" s="1">
        <v>0.88927637314734087</v>
      </c>
      <c r="Q169" s="1">
        <v>0.68003487358326065</v>
      </c>
      <c r="R169" s="1">
        <v>6.146469049694856</v>
      </c>
      <c r="S169" s="1"/>
      <c r="T169" s="1"/>
      <c r="U169" s="1"/>
      <c r="V169" s="10">
        <v>157</v>
      </c>
      <c r="W169" s="6">
        <v>72.2</v>
      </c>
      <c r="X169" s="6">
        <v>12.198159177043856</v>
      </c>
      <c r="Y169" s="7">
        <v>14.05</v>
      </c>
      <c r="Z169" s="9">
        <v>1.0070384407146726</v>
      </c>
      <c r="AA169" s="9">
        <v>0.68218733080671368</v>
      </c>
      <c r="AB169" s="9" t="s">
        <v>16</v>
      </c>
      <c r="AC169" s="9">
        <v>6.6269626421223604</v>
      </c>
      <c r="AD169" s="9" t="s">
        <v>16</v>
      </c>
      <c r="AE169" s="9" t="s">
        <v>16</v>
      </c>
      <c r="AF169" s="9" t="s">
        <v>16</v>
      </c>
      <c r="AG169" s="19"/>
      <c r="AH169" s="22">
        <v>74</v>
      </c>
      <c r="AI169" s="20">
        <v>66.400000000000006</v>
      </c>
      <c r="AJ169" s="20">
        <v>9.4158674803836089</v>
      </c>
      <c r="AK169" s="20"/>
      <c r="AL169" s="20"/>
      <c r="AM169" s="20">
        <v>12.25</v>
      </c>
      <c r="AN169" s="20"/>
      <c r="AO169" s="20"/>
      <c r="AP169" s="19">
        <v>0.70619006102877069</v>
      </c>
      <c r="AQ169" s="19">
        <v>0.62772449869224056</v>
      </c>
      <c r="AR169" s="19">
        <v>3.1386224934612033</v>
      </c>
      <c r="AS169" s="19"/>
      <c r="AT169" s="19"/>
      <c r="AU169" s="19"/>
    </row>
    <row r="170" spans="1:47" x14ac:dyDescent="0.25">
      <c r="A170" s="12"/>
      <c r="B170" s="4">
        <v>136</v>
      </c>
      <c r="C170" s="3">
        <v>70.400000000000006</v>
      </c>
      <c r="D170" s="3">
        <v>16.425457715780297</v>
      </c>
      <c r="E170" s="3">
        <v>16.690000000000001</v>
      </c>
      <c r="F170" s="1">
        <v>0.81081081081081097</v>
      </c>
      <c r="G170" s="1">
        <v>0.68003487358326076</v>
      </c>
      <c r="H170" s="1">
        <v>5.806451612903226</v>
      </c>
      <c r="I170" s="1" t="s">
        <v>16</v>
      </c>
      <c r="J170" s="1" t="s">
        <v>16</v>
      </c>
      <c r="K170" s="12"/>
      <c r="L170" s="4">
        <v>141</v>
      </c>
      <c r="M170" s="3">
        <v>11.4</v>
      </c>
      <c r="N170" s="3">
        <v>15.170008718395815</v>
      </c>
      <c r="O170" s="3">
        <v>15.25</v>
      </c>
      <c r="P170" s="1">
        <v>0.52310374891020062</v>
      </c>
      <c r="Q170" s="1">
        <v>0.39232781168265041</v>
      </c>
      <c r="R170" s="1">
        <v>9.67741935483871</v>
      </c>
      <c r="S170" s="1"/>
      <c r="T170" s="1"/>
      <c r="U170" s="1"/>
      <c r="V170" s="10">
        <v>158</v>
      </c>
      <c r="W170" s="6">
        <v>42.3</v>
      </c>
      <c r="X170" s="6">
        <v>12.864103952355173</v>
      </c>
      <c r="Y170" s="7">
        <v>13.93</v>
      </c>
      <c r="Z170" s="9">
        <v>0.61721710882512182</v>
      </c>
      <c r="AA170" s="9">
        <v>0.47103410936654033</v>
      </c>
      <c r="AB170" s="9" t="s">
        <v>16</v>
      </c>
      <c r="AC170" s="9">
        <v>6.139685977260422</v>
      </c>
      <c r="AD170" s="9" t="s">
        <v>16</v>
      </c>
      <c r="AE170" s="9" t="s">
        <v>16</v>
      </c>
      <c r="AF170" s="9" t="s">
        <v>16</v>
      </c>
      <c r="AG170" s="19"/>
      <c r="AH170" s="22">
        <v>77</v>
      </c>
      <c r="AI170" s="20">
        <v>33.4</v>
      </c>
      <c r="AJ170" s="20">
        <v>11.08979947689625</v>
      </c>
      <c r="AK170" s="20"/>
      <c r="AL170" s="20"/>
      <c r="AM170" s="20">
        <v>12.33</v>
      </c>
      <c r="AN170" s="20"/>
      <c r="AO170" s="20"/>
      <c r="AP170" s="19">
        <v>0.62772449869224056</v>
      </c>
      <c r="AQ170" s="19">
        <v>0.47079337401918048</v>
      </c>
      <c r="AR170" s="19">
        <v>8.108108108108107</v>
      </c>
      <c r="AS170" s="19"/>
      <c r="AT170" s="19"/>
      <c r="AU170" s="19"/>
    </row>
    <row r="171" spans="1:47" x14ac:dyDescent="0.25">
      <c r="A171" s="12"/>
      <c r="B171" s="4" t="s">
        <v>58</v>
      </c>
      <c r="C171" s="3">
        <v>81.2</v>
      </c>
      <c r="D171" s="3">
        <v>17.2101133391456</v>
      </c>
      <c r="E171" s="3">
        <v>17.21</v>
      </c>
      <c r="F171" s="1">
        <v>0.52310374891020062</v>
      </c>
      <c r="G171" s="1"/>
      <c r="H171" s="1"/>
      <c r="I171" s="1">
        <v>0.88927637314734098</v>
      </c>
      <c r="J171" s="1" t="s">
        <v>16</v>
      </c>
      <c r="K171" s="12"/>
      <c r="L171" s="4">
        <v>142</v>
      </c>
      <c r="M171" s="3">
        <v>83</v>
      </c>
      <c r="N171" s="3">
        <v>15.483870967741936</v>
      </c>
      <c r="O171" s="3">
        <v>16.16</v>
      </c>
      <c r="P171" s="1"/>
      <c r="Q171" s="1"/>
      <c r="R171" s="1"/>
      <c r="S171" s="1">
        <v>1.2554489973844811</v>
      </c>
      <c r="T171" s="1">
        <v>1.124673060156931</v>
      </c>
      <c r="U171" s="1"/>
      <c r="V171" s="10">
        <v>159</v>
      </c>
      <c r="W171" s="6">
        <v>19</v>
      </c>
      <c r="X171" s="6">
        <v>13.595018949648079</v>
      </c>
      <c r="Y171" s="7">
        <v>13.88</v>
      </c>
      <c r="Z171" s="9">
        <v>0.42230644288034652</v>
      </c>
      <c r="AA171" s="9">
        <v>0.37357877639415266</v>
      </c>
      <c r="AB171" s="9" t="s">
        <v>16</v>
      </c>
      <c r="AC171" s="9">
        <v>5.3762858689767192</v>
      </c>
      <c r="AD171" s="9" t="s">
        <v>16</v>
      </c>
      <c r="AE171" s="9" t="s">
        <v>16</v>
      </c>
      <c r="AF171" s="9" t="s">
        <v>16</v>
      </c>
      <c r="AG171" s="19"/>
      <c r="AH171" s="22">
        <v>78</v>
      </c>
      <c r="AI171" s="20">
        <v>56.1</v>
      </c>
      <c r="AJ171" s="20">
        <v>10.35745422842197</v>
      </c>
      <c r="AK171" s="20"/>
      <c r="AL171" s="20"/>
      <c r="AM171" s="20">
        <v>12.59</v>
      </c>
      <c r="AN171" s="20"/>
      <c r="AO171" s="20"/>
      <c r="AP171" s="19">
        <v>0.6538796861377506</v>
      </c>
      <c r="AQ171" s="19">
        <v>0.60156931124673052</v>
      </c>
      <c r="AR171" s="19">
        <v>1.935483870967742</v>
      </c>
      <c r="AS171" s="19"/>
      <c r="AT171" s="19"/>
      <c r="AU171" s="19"/>
    </row>
    <row r="172" spans="1:47" x14ac:dyDescent="0.25">
      <c r="A172" s="12"/>
      <c r="B172" s="4">
        <v>137</v>
      </c>
      <c r="C172" s="3">
        <v>79.5</v>
      </c>
      <c r="D172" s="3">
        <v>16.137750653879689</v>
      </c>
      <c r="E172" s="3">
        <v>16.52</v>
      </c>
      <c r="F172" s="1">
        <v>0.60156931124673063</v>
      </c>
      <c r="G172" s="1">
        <v>0.44463818657367049</v>
      </c>
      <c r="H172" s="3">
        <v>10.619006102877073</v>
      </c>
      <c r="I172" s="1" t="s">
        <v>16</v>
      </c>
      <c r="J172" s="1" t="s">
        <v>16</v>
      </c>
      <c r="K172" s="12"/>
      <c r="L172" s="4">
        <v>143</v>
      </c>
      <c r="M172" s="3">
        <v>88.4</v>
      </c>
      <c r="N172" s="3">
        <v>14.960767218831736</v>
      </c>
      <c r="O172" s="3">
        <v>15.86</v>
      </c>
      <c r="P172" s="1"/>
      <c r="Q172" s="1"/>
      <c r="R172" s="1"/>
      <c r="S172" s="1">
        <v>0.91543156059285091</v>
      </c>
      <c r="T172" s="1"/>
      <c r="U172" s="1"/>
      <c r="V172" s="10">
        <v>160</v>
      </c>
      <c r="W172" s="6">
        <v>48.3</v>
      </c>
      <c r="X172" s="6">
        <v>12.961559285327558</v>
      </c>
      <c r="Y172" s="7">
        <v>14.14</v>
      </c>
      <c r="Z172" s="9">
        <v>0.63345966432051981</v>
      </c>
      <c r="AA172" s="9">
        <v>0.55224688684353007</v>
      </c>
      <c r="AB172" s="9" t="s">
        <v>16</v>
      </c>
      <c r="AC172" s="9">
        <v>5.6036816459122907</v>
      </c>
      <c r="AD172" s="9" t="s">
        <v>16</v>
      </c>
      <c r="AE172" s="9" t="s">
        <v>16</v>
      </c>
      <c r="AF172" s="9" t="s">
        <v>16</v>
      </c>
      <c r="AG172" s="19"/>
      <c r="AH172" s="22">
        <v>79</v>
      </c>
      <c r="AI172" s="20">
        <v>51.5</v>
      </c>
      <c r="AJ172" s="20">
        <v>10.959023539668701</v>
      </c>
      <c r="AK172" s="20"/>
      <c r="AL172" s="20"/>
      <c r="AM172" s="20">
        <v>12.86</v>
      </c>
      <c r="AN172" s="20"/>
      <c r="AO172" s="20"/>
      <c r="AP172" s="19">
        <v>0.62772449869224056</v>
      </c>
      <c r="AQ172" s="19">
        <v>0.49694856146469046</v>
      </c>
      <c r="AR172" s="19">
        <v>5.5448997384481249</v>
      </c>
      <c r="AS172" s="19"/>
      <c r="AT172" s="19"/>
      <c r="AU172" s="19"/>
    </row>
    <row r="173" spans="1:47" x14ac:dyDescent="0.25">
      <c r="A173" s="12"/>
      <c r="B173" s="4">
        <v>138</v>
      </c>
      <c r="C173" s="3">
        <v>88.7</v>
      </c>
      <c r="D173" s="3">
        <v>15.745422842197039</v>
      </c>
      <c r="E173" s="3">
        <v>16.29</v>
      </c>
      <c r="F173" s="1">
        <v>0.39232781168265041</v>
      </c>
      <c r="G173" s="1"/>
      <c r="H173" s="1"/>
      <c r="I173" s="1">
        <v>1.3600697471665215</v>
      </c>
      <c r="J173" s="1">
        <v>1.2554489973844813</v>
      </c>
      <c r="K173" s="12"/>
      <c r="L173" s="4">
        <v>144</v>
      </c>
      <c r="M173" s="3">
        <v>18.100000000000001</v>
      </c>
      <c r="N173" s="3">
        <v>15.588491717523976</v>
      </c>
      <c r="O173" s="3">
        <v>15.7</v>
      </c>
      <c r="P173" s="1">
        <v>0.62772449869224056</v>
      </c>
      <c r="Q173" s="1">
        <v>0.52310374891020051</v>
      </c>
      <c r="R173" s="1">
        <v>10.35745422842197</v>
      </c>
      <c r="S173" s="1"/>
      <c r="T173" s="1"/>
      <c r="U173" s="1"/>
      <c r="V173" s="10">
        <v>161</v>
      </c>
      <c r="W173" s="6">
        <v>76.599999999999994</v>
      </c>
      <c r="X173" s="6">
        <v>11.402273957769356</v>
      </c>
      <c r="Y173" s="7">
        <v>13.59</v>
      </c>
      <c r="Z173" s="9">
        <v>1.0070384407146726</v>
      </c>
      <c r="AA173" s="9">
        <v>0.73091499729290743</v>
      </c>
      <c r="AB173" s="9" t="s">
        <v>16</v>
      </c>
      <c r="AC173" s="9">
        <v>6.5944775311315658</v>
      </c>
      <c r="AD173" s="9" t="s">
        <v>16</v>
      </c>
      <c r="AE173" s="9" t="s">
        <v>16</v>
      </c>
      <c r="AF173" s="9" t="s">
        <v>16</v>
      </c>
      <c r="AG173" s="19"/>
      <c r="AH173" s="22">
        <v>80</v>
      </c>
      <c r="AI173" s="20">
        <v>75.5</v>
      </c>
      <c r="AJ173" s="20">
        <v>9.023539668700959</v>
      </c>
      <c r="AK173" s="20"/>
      <c r="AL173" s="20"/>
      <c r="AM173" s="20">
        <v>12.51</v>
      </c>
      <c r="AN173" s="20"/>
      <c r="AO173" s="20"/>
      <c r="AP173" s="19">
        <v>0.70619006102877069</v>
      </c>
      <c r="AQ173" s="19">
        <v>0.62772449869224056</v>
      </c>
      <c r="AR173" s="19">
        <v>2.4324324324324325</v>
      </c>
      <c r="AS173" s="19"/>
      <c r="AT173" s="19"/>
      <c r="AU173" s="19"/>
    </row>
    <row r="174" spans="1:47" x14ac:dyDescent="0.25">
      <c r="A174" s="12"/>
      <c r="B174" s="4">
        <v>139</v>
      </c>
      <c r="C174" s="3">
        <v>61</v>
      </c>
      <c r="D174" s="3">
        <v>17.000871839581521</v>
      </c>
      <c r="E174" s="3">
        <v>17.07</v>
      </c>
      <c r="F174" s="1">
        <v>1.4385353095030515</v>
      </c>
      <c r="G174" s="1">
        <v>1.1769834350479513</v>
      </c>
      <c r="H174" s="1">
        <v>7.6111595466434192</v>
      </c>
      <c r="I174" s="1" t="s">
        <v>16</v>
      </c>
      <c r="J174" s="1" t="s">
        <v>16</v>
      </c>
      <c r="K174" s="12"/>
      <c r="L174" s="4">
        <v>145</v>
      </c>
      <c r="M174" s="3">
        <v>74.2</v>
      </c>
      <c r="N174" s="3">
        <v>14.202266782911943</v>
      </c>
      <c r="O174" s="3">
        <v>15.32</v>
      </c>
      <c r="P174" s="1">
        <v>0.967741935483871</v>
      </c>
      <c r="Q174" s="1">
        <v>0.8369659982563209</v>
      </c>
      <c r="R174" s="1">
        <v>2.1708805579773323</v>
      </c>
      <c r="S174" s="1"/>
      <c r="T174" s="1"/>
      <c r="U174" s="1"/>
      <c r="V174" s="10">
        <v>162</v>
      </c>
      <c r="W174" s="6">
        <v>37.1</v>
      </c>
      <c r="X174" s="6">
        <v>12.652950730914998</v>
      </c>
      <c r="Y174" s="7">
        <v>13.62</v>
      </c>
      <c r="Z174" s="9">
        <v>0.66594477531131568</v>
      </c>
      <c r="AA174" s="9">
        <v>0.55224688684353007</v>
      </c>
      <c r="AB174" s="9" t="s">
        <v>16</v>
      </c>
      <c r="AC174" s="9">
        <v>4.5804006497022201</v>
      </c>
      <c r="AD174" s="9" t="s">
        <v>16</v>
      </c>
      <c r="AE174" s="9" t="s">
        <v>16</v>
      </c>
      <c r="AF174" s="9" t="s">
        <v>16</v>
      </c>
      <c r="AG174" s="19"/>
      <c r="AH174" s="22">
        <v>81</v>
      </c>
      <c r="AI174" s="20">
        <v>75.7</v>
      </c>
      <c r="AJ174" s="20">
        <v>10.98517872711421</v>
      </c>
      <c r="AK174" s="20"/>
      <c r="AL174" s="20"/>
      <c r="AM174" s="20">
        <v>13.33</v>
      </c>
      <c r="AN174" s="20"/>
      <c r="AO174" s="20"/>
      <c r="AP174" s="19">
        <v>0.62772449869224056</v>
      </c>
      <c r="AQ174" s="19">
        <v>0.54925893635571055</v>
      </c>
      <c r="AR174" s="19">
        <v>4.1063644289450734</v>
      </c>
      <c r="AS174" s="19"/>
      <c r="AT174" s="19"/>
      <c r="AU174" s="19"/>
    </row>
    <row r="175" spans="1:47" x14ac:dyDescent="0.25">
      <c r="A175" s="12"/>
      <c r="B175" s="4">
        <v>140</v>
      </c>
      <c r="C175" s="3">
        <v>54.4</v>
      </c>
      <c r="D175" s="3">
        <v>17.55013077593723</v>
      </c>
      <c r="E175" s="3">
        <v>17.489999999999998</v>
      </c>
      <c r="F175" s="1">
        <v>1.1769834350479513</v>
      </c>
      <c r="G175" s="1">
        <v>0.86312118570183094</v>
      </c>
      <c r="H175" s="1">
        <v>9.3374019180470818</v>
      </c>
      <c r="I175" s="1" t="s">
        <v>16</v>
      </c>
      <c r="J175" s="1" t="s">
        <v>16</v>
      </c>
      <c r="K175" s="12"/>
      <c r="L175" s="4">
        <v>146</v>
      </c>
      <c r="M175" s="3">
        <v>56.1</v>
      </c>
      <c r="N175" s="3">
        <v>15.614646904969486</v>
      </c>
      <c r="O175" s="3">
        <v>16.100000000000001</v>
      </c>
      <c r="P175" s="1">
        <v>0.57541412380122059</v>
      </c>
      <c r="Q175" s="1">
        <v>0.41848299912816045</v>
      </c>
      <c r="R175" s="1">
        <v>10.043591979075849</v>
      </c>
      <c r="S175" s="1"/>
      <c r="T175" s="1"/>
      <c r="U175" s="1"/>
      <c r="V175" s="10">
        <v>163</v>
      </c>
      <c r="W175" s="6">
        <v>29.1</v>
      </c>
      <c r="X175" s="6">
        <v>13.887384948565241</v>
      </c>
      <c r="Y175" s="7">
        <v>14.38</v>
      </c>
      <c r="Z175" s="9">
        <v>0.47103410936654033</v>
      </c>
      <c r="AA175" s="9">
        <v>0.42230644288034652</v>
      </c>
      <c r="AB175" s="9" t="s">
        <v>16</v>
      </c>
      <c r="AC175" s="9">
        <v>3.8982133188955066</v>
      </c>
      <c r="AD175" s="9" t="s">
        <v>16</v>
      </c>
      <c r="AE175" s="9" t="s">
        <v>16</v>
      </c>
      <c r="AF175" s="9" t="s">
        <v>16</v>
      </c>
      <c r="AG175" s="19"/>
      <c r="AH175" s="22">
        <v>82</v>
      </c>
      <c r="AI175" s="20">
        <v>13.6</v>
      </c>
      <c r="AJ175" s="20">
        <v>10.30514385353095</v>
      </c>
      <c r="AK175" s="20"/>
      <c r="AL175" s="20"/>
      <c r="AM175" s="20">
        <v>10.75</v>
      </c>
      <c r="AN175" s="20"/>
      <c r="AO175" s="20"/>
      <c r="AP175" s="19">
        <v>0.44463818657367044</v>
      </c>
      <c r="AQ175" s="19">
        <v>0.39232781168265041</v>
      </c>
      <c r="AR175" s="19">
        <v>6.3034001743679164</v>
      </c>
      <c r="AS175" s="19"/>
      <c r="AT175" s="19"/>
      <c r="AU175" s="19"/>
    </row>
    <row r="176" spans="1:47" x14ac:dyDescent="0.25">
      <c r="A176" s="12"/>
      <c r="B176" s="4" t="s">
        <v>59</v>
      </c>
      <c r="C176" s="3">
        <v>2.2000000000000002</v>
      </c>
      <c r="D176" s="3">
        <v>16.006974716652138</v>
      </c>
      <c r="E176" s="3">
        <v>16</v>
      </c>
      <c r="F176" s="1">
        <v>0.36617262423714042</v>
      </c>
      <c r="G176" s="1">
        <v>0.34001743679163038</v>
      </c>
      <c r="H176" s="1">
        <v>6.4864864864864877</v>
      </c>
      <c r="I176" s="1" t="s">
        <v>16</v>
      </c>
      <c r="J176" s="1" t="s">
        <v>16</v>
      </c>
      <c r="K176" s="12"/>
      <c r="L176" s="4" t="s">
        <v>300</v>
      </c>
      <c r="M176" s="3">
        <v>75.3</v>
      </c>
      <c r="N176" s="3">
        <v>15.117698343504793</v>
      </c>
      <c r="O176" s="3">
        <v>15.89</v>
      </c>
      <c r="P176" s="1">
        <v>1.203138622493461</v>
      </c>
      <c r="Q176" s="1">
        <v>1.0723626852659109</v>
      </c>
      <c r="R176" s="1">
        <v>4.3156059285091546</v>
      </c>
      <c r="S176" s="1"/>
      <c r="T176" s="1"/>
      <c r="U176" s="1"/>
      <c r="V176" s="10">
        <v>164</v>
      </c>
      <c r="W176" s="6">
        <v>33.1</v>
      </c>
      <c r="X176" s="6">
        <v>13.984840281537629</v>
      </c>
      <c r="Y176" s="7">
        <v>14.55</v>
      </c>
      <c r="Z176" s="9">
        <v>0.50351922035733632</v>
      </c>
      <c r="AA176" s="9">
        <v>0.40606388738494859</v>
      </c>
      <c r="AB176" s="9" t="s">
        <v>16</v>
      </c>
      <c r="AC176" s="9">
        <v>7.6177585273416355</v>
      </c>
      <c r="AD176" s="9" t="s">
        <v>16</v>
      </c>
      <c r="AE176" s="9" t="s">
        <v>16</v>
      </c>
      <c r="AF176" s="9" t="s">
        <v>16</v>
      </c>
      <c r="AG176" s="19"/>
      <c r="AH176" s="22">
        <v>83</v>
      </c>
      <c r="AI176" s="20">
        <v>84.81</v>
      </c>
      <c r="AJ176" s="20">
        <v>9.1673931996512632</v>
      </c>
      <c r="AK176" s="20"/>
      <c r="AL176" s="20"/>
      <c r="AM176" s="20">
        <v>12.79</v>
      </c>
      <c r="AN176" s="20"/>
      <c r="AO176" s="20"/>
      <c r="AP176" s="19"/>
      <c r="AQ176" s="19"/>
      <c r="AR176" s="19"/>
      <c r="AS176" s="19">
        <v>0.94158674803836095</v>
      </c>
      <c r="AT176" s="19">
        <v>0.94158674803836095</v>
      </c>
      <c r="AU176" s="19"/>
    </row>
    <row r="177" spans="1:47" x14ac:dyDescent="0.25">
      <c r="A177" s="12"/>
      <c r="B177" s="4" t="s">
        <v>60</v>
      </c>
      <c r="C177" s="3">
        <v>0.1</v>
      </c>
      <c r="D177" s="3">
        <v>15.300784655623367</v>
      </c>
      <c r="E177" s="3">
        <v>15.3</v>
      </c>
      <c r="F177" s="1">
        <v>0.36617262423714042</v>
      </c>
      <c r="G177" s="1">
        <v>0.34001743679163038</v>
      </c>
      <c r="H177" s="1">
        <v>5.6233653007846565</v>
      </c>
      <c r="I177" s="1" t="s">
        <v>16</v>
      </c>
      <c r="J177" s="1" t="s">
        <v>16</v>
      </c>
      <c r="K177" s="12"/>
      <c r="L177" s="4" t="s">
        <v>301</v>
      </c>
      <c r="M177" s="3">
        <v>59.9</v>
      </c>
      <c r="N177" s="3">
        <v>13.705318221447254</v>
      </c>
      <c r="O177" s="3">
        <v>14.86</v>
      </c>
      <c r="P177" s="1">
        <v>0.62772449869224056</v>
      </c>
      <c r="Q177" s="1">
        <v>0.52310374891020051</v>
      </c>
      <c r="R177" s="1">
        <v>2.9555361813426329</v>
      </c>
      <c r="S177" s="1"/>
      <c r="T177" s="1"/>
      <c r="U177" s="1"/>
      <c r="V177" s="10">
        <v>165</v>
      </c>
      <c r="W177" s="6">
        <v>57.8</v>
      </c>
      <c r="X177" s="6">
        <v>12.40931239848403</v>
      </c>
      <c r="Y177" s="7">
        <v>13.97</v>
      </c>
      <c r="Z177" s="9">
        <v>1.1369788846778561</v>
      </c>
      <c r="AA177" s="9">
        <v>0.76340010828370342</v>
      </c>
      <c r="AB177" s="9" t="s">
        <v>16</v>
      </c>
      <c r="AC177" s="9">
        <v>7.8938819707634007</v>
      </c>
      <c r="AD177" s="9" t="s">
        <v>16</v>
      </c>
      <c r="AE177" s="9" t="s">
        <v>16</v>
      </c>
      <c r="AF177" s="9" t="s">
        <v>16</v>
      </c>
      <c r="AG177" s="19"/>
      <c r="AH177" s="22">
        <v>84</v>
      </c>
      <c r="AI177" s="20">
        <v>22.8</v>
      </c>
      <c r="AJ177" s="20">
        <v>10.775937227550131</v>
      </c>
      <c r="AK177" s="20"/>
      <c r="AL177" s="20"/>
      <c r="AM177" s="20">
        <v>11.61</v>
      </c>
      <c r="AN177" s="20"/>
      <c r="AO177" s="20"/>
      <c r="AP177" s="19">
        <v>0.47079337401918048</v>
      </c>
      <c r="AQ177" s="19">
        <v>0.34001743679163032</v>
      </c>
      <c r="AR177" s="19">
        <v>6.3557105492589363</v>
      </c>
      <c r="AS177" s="19"/>
      <c r="AT177" s="19"/>
      <c r="AU177" s="19"/>
    </row>
    <row r="178" spans="1:47" x14ac:dyDescent="0.25">
      <c r="A178" s="12"/>
      <c r="B178" s="4">
        <v>142</v>
      </c>
      <c r="C178" s="3">
        <v>17.8</v>
      </c>
      <c r="D178" s="3">
        <v>16.085440278988667</v>
      </c>
      <c r="E178" s="3">
        <v>16.170000000000002</v>
      </c>
      <c r="F178" s="1">
        <v>0.4184829991281605</v>
      </c>
      <c r="G178" s="1">
        <v>0.36617262423714042</v>
      </c>
      <c r="H178" s="3">
        <v>11.272885789014824</v>
      </c>
      <c r="I178" s="1" t="s">
        <v>16</v>
      </c>
      <c r="J178" s="1" t="s">
        <v>16</v>
      </c>
      <c r="K178" s="12"/>
      <c r="L178" s="4" t="s">
        <v>302</v>
      </c>
      <c r="M178" s="3">
        <v>69.400000000000006</v>
      </c>
      <c r="N178" s="3">
        <v>15.274629468177855</v>
      </c>
      <c r="O178" s="3">
        <v>15.99</v>
      </c>
      <c r="P178" s="1">
        <v>0.967741935483871</v>
      </c>
      <c r="Q178" s="1">
        <v>0.62772449869224056</v>
      </c>
      <c r="R178" s="1">
        <v>8.2911944202266774</v>
      </c>
      <c r="S178" s="1"/>
      <c r="T178" s="1"/>
      <c r="U178" s="1"/>
      <c r="V178" s="10">
        <v>166</v>
      </c>
      <c r="W178" s="6">
        <v>80.099999999999994</v>
      </c>
      <c r="X178" s="6">
        <v>13.123984840281539</v>
      </c>
      <c r="Y178" s="7">
        <v>14.68</v>
      </c>
      <c r="Z178" s="9">
        <v>0.92582566323768278</v>
      </c>
      <c r="AA178" s="9">
        <v>0.60097455332972394</v>
      </c>
      <c r="AB178" s="9" t="s">
        <v>16</v>
      </c>
      <c r="AC178" s="9">
        <v>5.5874390904168925</v>
      </c>
      <c r="AD178" s="9" t="s">
        <v>16</v>
      </c>
      <c r="AE178" s="9" t="s">
        <v>16</v>
      </c>
      <c r="AF178" s="9" t="s">
        <v>16</v>
      </c>
      <c r="AG178" s="19"/>
      <c r="AH178" s="22">
        <v>85</v>
      </c>
      <c r="AI178" s="20">
        <v>65</v>
      </c>
      <c r="AJ178" s="20">
        <v>9.3897122929380981</v>
      </c>
      <c r="AK178" s="20"/>
      <c r="AL178" s="20"/>
      <c r="AM178" s="20">
        <v>12.21</v>
      </c>
      <c r="AN178" s="20"/>
      <c r="AO178" s="20"/>
      <c r="AP178" s="19">
        <v>1.124673060156931</v>
      </c>
      <c r="AQ178" s="19">
        <v>0.78465562336530081</v>
      </c>
      <c r="AR178" s="19">
        <v>4.0802092414995634</v>
      </c>
      <c r="AS178" s="19"/>
      <c r="AT178" s="19"/>
      <c r="AU178" s="19"/>
    </row>
    <row r="179" spans="1:47" x14ac:dyDescent="0.25">
      <c r="A179" s="12"/>
      <c r="B179" s="4" t="s">
        <v>61</v>
      </c>
      <c r="C179" s="3">
        <v>39.4</v>
      </c>
      <c r="D179" s="3">
        <v>14.673060156931127</v>
      </c>
      <c r="E179" s="3">
        <v>15.24</v>
      </c>
      <c r="F179" s="1">
        <v>0.47079337401918053</v>
      </c>
      <c r="G179" s="1">
        <v>0.39232781168265046</v>
      </c>
      <c r="H179" s="1">
        <v>5.6233653007846565</v>
      </c>
      <c r="I179" s="1" t="s">
        <v>16</v>
      </c>
      <c r="J179" s="1" t="s">
        <v>16</v>
      </c>
      <c r="K179" s="12"/>
      <c r="L179" s="4" t="s">
        <v>303</v>
      </c>
      <c r="M179" s="3">
        <v>82.3</v>
      </c>
      <c r="N179" s="3">
        <v>13.783783783783784</v>
      </c>
      <c r="O179" s="3">
        <v>15.11</v>
      </c>
      <c r="P179" s="1">
        <v>0.75850043591979066</v>
      </c>
      <c r="Q179" s="1">
        <v>0.6538796861377506</v>
      </c>
      <c r="R179" s="1">
        <v>6.0418482999128162</v>
      </c>
      <c r="S179" s="1"/>
      <c r="T179" s="1"/>
      <c r="U179" s="1"/>
      <c r="V179" s="10">
        <v>167</v>
      </c>
      <c r="W179" s="6">
        <v>19.100000000000001</v>
      </c>
      <c r="X179" s="6">
        <v>13.367623172712507</v>
      </c>
      <c r="Y179" s="7">
        <v>13.67</v>
      </c>
      <c r="Z179" s="9">
        <v>0.32485110990795885</v>
      </c>
      <c r="AA179" s="9">
        <v>0.27612344342176504</v>
      </c>
      <c r="AB179" s="9" t="s">
        <v>16</v>
      </c>
      <c r="AC179" s="9">
        <v>9.0146182999458588</v>
      </c>
      <c r="AD179" s="9" t="s">
        <v>16</v>
      </c>
      <c r="AE179" s="9" t="s">
        <v>16</v>
      </c>
      <c r="AF179" s="9" t="s">
        <v>16</v>
      </c>
      <c r="AG179" s="19"/>
      <c r="AH179" s="22">
        <v>86</v>
      </c>
      <c r="AI179" s="20">
        <v>25.1</v>
      </c>
      <c r="AJ179" s="20">
        <v>11.534437663469921</v>
      </c>
      <c r="AK179" s="20"/>
      <c r="AL179" s="20"/>
      <c r="AM179" s="20">
        <v>12.32</v>
      </c>
      <c r="AN179" s="20"/>
      <c r="AO179" s="20"/>
      <c r="AP179" s="19">
        <v>0.52310374891020051</v>
      </c>
      <c r="AQ179" s="19">
        <v>0.39232781168265041</v>
      </c>
      <c r="AR179" s="19">
        <v>5.3095030514385355</v>
      </c>
      <c r="AS179" s="19"/>
      <c r="AT179" s="19"/>
      <c r="AU179" s="19"/>
    </row>
    <row r="180" spans="1:47" x14ac:dyDescent="0.25">
      <c r="A180" s="12"/>
      <c r="B180" s="4" t="s">
        <v>62</v>
      </c>
      <c r="C180" s="3">
        <v>23.4</v>
      </c>
      <c r="D180" s="3">
        <v>16.425457715780297</v>
      </c>
      <c r="E180" s="3">
        <v>16.48</v>
      </c>
      <c r="F180" s="1">
        <v>0.5754141238012207</v>
      </c>
      <c r="G180" s="1">
        <v>0.49694856146469052</v>
      </c>
      <c r="H180" s="1">
        <v>4.158674803836095</v>
      </c>
      <c r="I180" s="1" t="s">
        <v>16</v>
      </c>
      <c r="J180" s="1" t="s">
        <v>16</v>
      </c>
      <c r="K180" s="12"/>
      <c r="L180" s="4" t="s">
        <v>304</v>
      </c>
      <c r="M180" s="3">
        <v>82.5</v>
      </c>
      <c r="N180" s="3">
        <v>13.757628596338273</v>
      </c>
      <c r="O180" s="3">
        <v>15.11</v>
      </c>
      <c r="P180" s="1"/>
      <c r="Q180" s="1"/>
      <c r="R180" s="1"/>
      <c r="S180" s="1">
        <v>0.81081081081081086</v>
      </c>
      <c r="T180" s="1"/>
      <c r="U180" s="1"/>
      <c r="V180" s="10">
        <v>168</v>
      </c>
      <c r="W180" s="6">
        <v>23.5</v>
      </c>
      <c r="X180" s="6">
        <v>14.325933946940987</v>
      </c>
      <c r="Y180" s="7">
        <v>14.63</v>
      </c>
      <c r="Z180" s="9">
        <v>0.73091499729290743</v>
      </c>
      <c r="AA180" s="9">
        <v>0.40606388738494859</v>
      </c>
      <c r="AB180" s="9" t="s">
        <v>16</v>
      </c>
      <c r="AC180" s="9">
        <v>9.615592853275583</v>
      </c>
      <c r="AD180" s="9" t="s">
        <v>16</v>
      </c>
      <c r="AE180" s="9" t="s">
        <v>16</v>
      </c>
      <c r="AF180" s="9" t="s">
        <v>16</v>
      </c>
      <c r="AG180" s="19"/>
      <c r="AH180" s="22">
        <v>87</v>
      </c>
      <c r="AI180" s="20">
        <v>32.299999999999997</v>
      </c>
      <c r="AJ180" s="20">
        <v>10.671316477768089</v>
      </c>
      <c r="AK180" s="20"/>
      <c r="AL180" s="20"/>
      <c r="AM180" s="20">
        <v>11.98</v>
      </c>
      <c r="AN180" s="20"/>
      <c r="AO180" s="20"/>
      <c r="AP180" s="19">
        <v>0.41848299912816045</v>
      </c>
      <c r="AQ180" s="19">
        <v>0.36617262423714031</v>
      </c>
      <c r="AR180" s="19">
        <v>3.5832606800348734</v>
      </c>
      <c r="AS180" s="19"/>
      <c r="AT180" s="19"/>
      <c r="AU180" s="19"/>
    </row>
    <row r="181" spans="1:47" x14ac:dyDescent="0.25">
      <c r="A181" s="12"/>
      <c r="B181" s="4" t="s">
        <v>63</v>
      </c>
      <c r="C181" s="3">
        <v>86.3</v>
      </c>
      <c r="D181" s="3">
        <v>17.131647776809068</v>
      </c>
      <c r="E181" s="3">
        <v>17.14</v>
      </c>
      <c r="F181" s="1"/>
      <c r="G181" s="1"/>
      <c r="H181" s="1"/>
      <c r="I181" s="1">
        <v>1.3077593722755014</v>
      </c>
      <c r="J181" s="1">
        <v>1.2031386224934613</v>
      </c>
      <c r="K181" s="12"/>
      <c r="L181" s="4" t="s">
        <v>305</v>
      </c>
      <c r="M181" s="3">
        <v>69.7</v>
      </c>
      <c r="N181" s="3">
        <v>15.117698343504793</v>
      </c>
      <c r="O181" s="3">
        <v>15.86</v>
      </c>
      <c r="P181" s="1">
        <v>1.2816041848299913</v>
      </c>
      <c r="Q181" s="1">
        <v>1.0723626852659109</v>
      </c>
      <c r="R181" s="1">
        <v>5.6756756756756754</v>
      </c>
      <c r="S181" s="1"/>
      <c r="T181" s="1"/>
      <c r="U181" s="1"/>
      <c r="V181" s="10">
        <v>169</v>
      </c>
      <c r="W181" s="6">
        <v>66.599999999999994</v>
      </c>
      <c r="X181" s="6">
        <v>12.474282620465621</v>
      </c>
      <c r="Y181" s="7">
        <v>14.15</v>
      </c>
      <c r="Z181" s="9">
        <v>0.82837033026529505</v>
      </c>
      <c r="AA181" s="9">
        <v>0.71467244179750955</v>
      </c>
      <c r="AB181" s="9" t="s">
        <v>16</v>
      </c>
      <c r="AC181" s="9">
        <v>6.1234434217650255</v>
      </c>
      <c r="AD181" s="9" t="s">
        <v>16</v>
      </c>
      <c r="AE181" s="9" t="s">
        <v>16</v>
      </c>
      <c r="AF181" s="9" t="s">
        <v>16</v>
      </c>
      <c r="AG181" s="19"/>
      <c r="AH181" s="22">
        <v>89</v>
      </c>
      <c r="AI181" s="20">
        <v>33.1</v>
      </c>
      <c r="AJ181" s="20">
        <v>11.377506538796862</v>
      </c>
      <c r="AK181" s="20"/>
      <c r="AL181" s="20"/>
      <c r="AM181" s="20">
        <v>12.53</v>
      </c>
      <c r="AN181" s="20"/>
      <c r="AO181" s="20"/>
      <c r="AP181" s="19">
        <v>0.47079337401918048</v>
      </c>
      <c r="AQ181" s="19">
        <v>0.39232781168265041</v>
      </c>
      <c r="AR181" s="19">
        <v>6.8003487358326069</v>
      </c>
      <c r="AS181" s="19"/>
      <c r="AT181" s="19"/>
      <c r="AU181" s="19"/>
    </row>
    <row r="182" spans="1:47" x14ac:dyDescent="0.25">
      <c r="A182" s="12"/>
      <c r="B182" s="4" t="s">
        <v>64</v>
      </c>
      <c r="C182" s="3">
        <v>86.3</v>
      </c>
      <c r="D182" s="3">
        <v>17.131647776809068</v>
      </c>
      <c r="E182" s="3">
        <v>17.14</v>
      </c>
      <c r="F182" s="1"/>
      <c r="G182" s="1"/>
      <c r="H182" s="1"/>
      <c r="I182" s="1">
        <v>1.1508282476024414</v>
      </c>
      <c r="J182" s="1">
        <v>1.0985178727114213</v>
      </c>
      <c r="K182" s="12"/>
      <c r="L182" s="4">
        <v>150</v>
      </c>
      <c r="M182" s="3">
        <v>72.900000000000006</v>
      </c>
      <c r="N182" s="3">
        <v>13.548387096774192</v>
      </c>
      <c r="O182" s="3">
        <v>14.87</v>
      </c>
      <c r="P182" s="1">
        <v>0.75850043591979066</v>
      </c>
      <c r="Q182" s="1">
        <v>0.6538796861377506</v>
      </c>
      <c r="R182" s="1">
        <v>3.6094158674803838</v>
      </c>
      <c r="S182" s="1"/>
      <c r="T182" s="1"/>
      <c r="U182" s="1"/>
      <c r="V182" s="10">
        <v>170</v>
      </c>
      <c r="W182" s="6">
        <v>47.7</v>
      </c>
      <c r="X182" s="6">
        <v>11.824580400649703</v>
      </c>
      <c r="Y182" s="7">
        <v>13.34</v>
      </c>
      <c r="Z182" s="9">
        <v>0.61721710882512182</v>
      </c>
      <c r="AA182" s="9">
        <v>0.60097455332972394</v>
      </c>
      <c r="AB182" s="9" t="s">
        <v>16</v>
      </c>
      <c r="AC182" s="9">
        <v>3.4109366540335682</v>
      </c>
      <c r="AD182" s="9" t="s">
        <v>16</v>
      </c>
      <c r="AE182" s="9" t="s">
        <v>16</v>
      </c>
      <c r="AF182" s="9" t="s">
        <v>16</v>
      </c>
      <c r="AG182" s="19"/>
      <c r="AH182" s="22">
        <v>91</v>
      </c>
      <c r="AI182" s="20">
        <v>51.7</v>
      </c>
      <c r="AJ182" s="20">
        <v>10.1743679163034</v>
      </c>
      <c r="AK182" s="20"/>
      <c r="AL182" s="20"/>
      <c r="AM182" s="20">
        <v>12.35</v>
      </c>
      <c r="AN182" s="20"/>
      <c r="AO182" s="20"/>
      <c r="AP182" s="19">
        <v>0.70619006102877069</v>
      </c>
      <c r="AQ182" s="19">
        <v>0.54925893635571055</v>
      </c>
      <c r="AR182" s="19">
        <v>5.6495204882301655</v>
      </c>
      <c r="AS182" s="19"/>
      <c r="AT182" s="19"/>
      <c r="AU182" s="19"/>
    </row>
    <row r="183" spans="1:47" x14ac:dyDescent="0.25">
      <c r="A183" s="12"/>
      <c r="B183" s="4" t="s">
        <v>65</v>
      </c>
      <c r="C183" s="3">
        <v>48.7</v>
      </c>
      <c r="D183" s="3">
        <v>15.693112467306017</v>
      </c>
      <c r="E183" s="3">
        <v>16.11</v>
      </c>
      <c r="F183" s="1">
        <v>0.52310374891020062</v>
      </c>
      <c r="G183" s="1">
        <v>0.47079337401918053</v>
      </c>
      <c r="H183" s="1">
        <v>7.4803836094158687</v>
      </c>
      <c r="I183" s="1" t="s">
        <v>16</v>
      </c>
      <c r="J183" s="1" t="s">
        <v>16</v>
      </c>
      <c r="K183" s="12"/>
      <c r="L183" s="4" t="s">
        <v>306</v>
      </c>
      <c r="M183" s="3">
        <v>71.7</v>
      </c>
      <c r="N183" s="3">
        <v>14.646904969485615</v>
      </c>
      <c r="O183" s="3">
        <v>15.55</v>
      </c>
      <c r="P183" s="1">
        <v>0.73234524847428062</v>
      </c>
      <c r="Q183" s="1">
        <v>0.62772449869224056</v>
      </c>
      <c r="R183" s="1">
        <v>2.6416739319965123</v>
      </c>
      <c r="S183" s="1"/>
      <c r="T183" s="1"/>
      <c r="U183" s="1"/>
      <c r="V183" s="10">
        <v>171</v>
      </c>
      <c r="W183" s="6">
        <v>7.6</v>
      </c>
      <c r="X183" s="6">
        <v>13.237682728749324</v>
      </c>
      <c r="Y183" s="7">
        <v>13.3</v>
      </c>
      <c r="Z183" s="9">
        <v>0.4547915538711424</v>
      </c>
      <c r="AA183" s="9">
        <v>0.43854899837574451</v>
      </c>
      <c r="AB183" s="9" t="s">
        <v>16</v>
      </c>
      <c r="AC183" s="9">
        <v>2.647536545749865</v>
      </c>
      <c r="AD183" s="9" t="s">
        <v>16</v>
      </c>
      <c r="AE183" s="9" t="s">
        <v>16</v>
      </c>
      <c r="AF183" s="9" t="s">
        <v>16</v>
      </c>
      <c r="AG183" s="19"/>
      <c r="AH183" s="22">
        <v>92</v>
      </c>
      <c r="AI183" s="20">
        <v>44.9</v>
      </c>
      <c r="AJ183" s="20">
        <v>9.5204882301656486</v>
      </c>
      <c r="AK183" s="20"/>
      <c r="AL183" s="20"/>
      <c r="AM183" s="20">
        <v>11.7</v>
      </c>
      <c r="AN183" s="20"/>
      <c r="AO183" s="20"/>
      <c r="AP183" s="19">
        <v>0.88927637314734087</v>
      </c>
      <c r="AQ183" s="19">
        <v>0.52310374891020051</v>
      </c>
      <c r="AR183" s="19">
        <v>7.1665213600697468</v>
      </c>
      <c r="AS183" s="19"/>
      <c r="AT183" s="19"/>
      <c r="AU183" s="19"/>
    </row>
    <row r="184" spans="1:47" x14ac:dyDescent="0.25">
      <c r="A184" s="12"/>
      <c r="B184" s="4">
        <v>145</v>
      </c>
      <c r="C184" s="3">
        <v>43.7</v>
      </c>
      <c r="D184" s="3">
        <v>15.588491717523977</v>
      </c>
      <c r="E184" s="3">
        <v>15.99</v>
      </c>
      <c r="F184" s="1">
        <v>0.73234524847428084</v>
      </c>
      <c r="G184" s="1">
        <v>0.49694856146469052</v>
      </c>
      <c r="H184" s="1">
        <v>4.786399302528336</v>
      </c>
      <c r="I184" s="1" t="s">
        <v>16</v>
      </c>
      <c r="J184" s="1" t="s">
        <v>16</v>
      </c>
      <c r="K184" s="12"/>
      <c r="L184" s="4" t="s">
        <v>307</v>
      </c>
      <c r="M184" s="3">
        <v>60.9</v>
      </c>
      <c r="N184" s="3">
        <v>16.111595466434174</v>
      </c>
      <c r="O184" s="3">
        <v>16.47</v>
      </c>
      <c r="P184" s="1">
        <v>0.81081081081081086</v>
      </c>
      <c r="Q184" s="1">
        <v>0.70619006102877069</v>
      </c>
      <c r="R184" s="1">
        <v>9.2589363557105493</v>
      </c>
      <c r="S184" s="1"/>
      <c r="T184" s="1"/>
      <c r="U184" s="1"/>
      <c r="V184" s="10">
        <v>172</v>
      </c>
      <c r="W184" s="6">
        <v>59.2</v>
      </c>
      <c r="X184" s="6">
        <v>12.912831618841365</v>
      </c>
      <c r="Y184" s="7">
        <v>14.32</v>
      </c>
      <c r="Z184" s="9">
        <v>1.3806172171088251</v>
      </c>
      <c r="AA184" s="9">
        <v>0.94206821873308066</v>
      </c>
      <c r="AB184" s="9" t="s">
        <v>16</v>
      </c>
      <c r="AC184" s="9">
        <v>9.5343800757985928</v>
      </c>
      <c r="AD184" s="9" t="s">
        <v>16</v>
      </c>
      <c r="AE184" s="9" t="s">
        <v>16</v>
      </c>
      <c r="AF184" s="9" t="s">
        <v>16</v>
      </c>
      <c r="AG184" s="19"/>
      <c r="AH184" s="22">
        <v>93</v>
      </c>
      <c r="AI184" s="20">
        <v>56.1</v>
      </c>
      <c r="AJ184" s="20">
        <v>10.46207497820401</v>
      </c>
      <c r="AK184" s="20"/>
      <c r="AL184" s="20"/>
      <c r="AM184" s="20">
        <v>12.66</v>
      </c>
      <c r="AN184" s="20"/>
      <c r="AO184" s="20"/>
      <c r="AP184" s="19">
        <v>0.78465562336530081</v>
      </c>
      <c r="AQ184" s="19">
        <v>0.68003487358326065</v>
      </c>
      <c r="AR184" s="19">
        <v>4.0278988666085436</v>
      </c>
      <c r="AS184" s="19"/>
      <c r="AT184" s="19"/>
      <c r="AU184" s="19"/>
    </row>
    <row r="185" spans="1:47" x14ac:dyDescent="0.25">
      <c r="A185" s="12"/>
      <c r="B185" s="4">
        <v>146</v>
      </c>
      <c r="C185" s="3">
        <v>75.3</v>
      </c>
      <c r="D185" s="3">
        <v>16.137750653879689</v>
      </c>
      <c r="E185" s="3">
        <v>16.510000000000002</v>
      </c>
      <c r="F185" s="1">
        <v>0.78465562336530092</v>
      </c>
      <c r="G185" s="1">
        <v>0.54925893635571066</v>
      </c>
      <c r="H185" s="1">
        <v>6.094158674803837</v>
      </c>
      <c r="I185" s="1" t="s">
        <v>16</v>
      </c>
      <c r="J185" s="1" t="s">
        <v>16</v>
      </c>
      <c r="K185" s="12"/>
      <c r="L185" s="4" t="s">
        <v>308</v>
      </c>
      <c r="M185" s="3">
        <v>51.9</v>
      </c>
      <c r="N185" s="3">
        <v>14.280732345248474</v>
      </c>
      <c r="O185" s="3">
        <v>15.15</v>
      </c>
      <c r="P185" s="1">
        <v>0.62772449869224056</v>
      </c>
      <c r="Q185" s="1">
        <v>0.47079337401918048</v>
      </c>
      <c r="R185" s="1">
        <v>3.7140366172624235</v>
      </c>
      <c r="S185" s="1"/>
      <c r="T185" s="1"/>
      <c r="U185" s="1"/>
      <c r="V185" s="10">
        <v>173</v>
      </c>
      <c r="W185" s="6"/>
      <c r="X185" s="6"/>
      <c r="Y185" s="7"/>
      <c r="Z185" s="9"/>
      <c r="AA185" s="9"/>
      <c r="AB185" s="9"/>
      <c r="AC185" s="9"/>
      <c r="AD185" s="9"/>
      <c r="AE185" s="9"/>
      <c r="AF185" s="9"/>
      <c r="AG185" s="19"/>
      <c r="AH185" s="22">
        <v>94</v>
      </c>
      <c r="AI185" s="20">
        <v>85.4</v>
      </c>
      <c r="AJ185" s="20">
        <v>9.4420226678291197</v>
      </c>
      <c r="AK185" s="20"/>
      <c r="AL185" s="20"/>
      <c r="AM185" s="20">
        <v>12.81</v>
      </c>
      <c r="AN185" s="20"/>
      <c r="AO185" s="20"/>
      <c r="AP185" s="19"/>
      <c r="AQ185" s="19"/>
      <c r="AR185" s="19"/>
      <c r="AS185" s="19">
        <v>0.86312118570183083</v>
      </c>
      <c r="AT185" s="19"/>
      <c r="AU185" s="19"/>
    </row>
    <row r="186" spans="1:47" x14ac:dyDescent="0.25">
      <c r="A186" s="12"/>
      <c r="B186" s="4">
        <v>147</v>
      </c>
      <c r="C186" s="3">
        <v>41.2</v>
      </c>
      <c r="D186" s="3">
        <v>17.940000000000001</v>
      </c>
      <c r="E186" s="3">
        <v>17.75</v>
      </c>
      <c r="F186" s="1">
        <v>0.4184829991281605</v>
      </c>
      <c r="G186" s="1">
        <v>0.31386224934612034</v>
      </c>
      <c r="H186" s="1">
        <v>4.4202266782911943</v>
      </c>
      <c r="I186" s="1" t="s">
        <v>16</v>
      </c>
      <c r="J186" s="1" t="s">
        <v>16</v>
      </c>
      <c r="K186" s="12"/>
      <c r="L186" s="4" t="s">
        <v>309</v>
      </c>
      <c r="M186" s="3">
        <v>60.9</v>
      </c>
      <c r="N186" s="3">
        <v>16.111595466434174</v>
      </c>
      <c r="O186" s="3">
        <v>16.47</v>
      </c>
      <c r="P186" s="1">
        <v>1.0200523103748909</v>
      </c>
      <c r="Q186" s="1">
        <v>0.60156931124673052</v>
      </c>
      <c r="R186" s="1">
        <v>10.06974716652136</v>
      </c>
      <c r="S186" s="1"/>
      <c r="T186" s="1"/>
      <c r="U186" s="1"/>
      <c r="V186" s="10">
        <v>174</v>
      </c>
      <c r="W186" s="6">
        <v>45.2</v>
      </c>
      <c r="X186" s="6">
        <v>13.724959393611263</v>
      </c>
      <c r="Y186" s="7">
        <v>14.62</v>
      </c>
      <c r="Z186" s="9">
        <v>0.73091499729290743</v>
      </c>
      <c r="AA186" s="9">
        <v>0.68218733080671368</v>
      </c>
      <c r="AB186" s="9" t="s">
        <v>16</v>
      </c>
      <c r="AC186" s="9">
        <v>4.5804006497022201</v>
      </c>
      <c r="AD186" s="9" t="s">
        <v>16</v>
      </c>
      <c r="AE186" s="9" t="s">
        <v>16</v>
      </c>
      <c r="AF186" s="9" t="s">
        <v>16</v>
      </c>
      <c r="AG186" s="19"/>
      <c r="AH186" s="22">
        <v>96</v>
      </c>
      <c r="AI186" s="20">
        <v>71.099999999999994</v>
      </c>
      <c r="AJ186" s="20">
        <v>9.4158674803836089</v>
      </c>
      <c r="AK186" s="20"/>
      <c r="AL186" s="20"/>
      <c r="AM186" s="20">
        <v>12.4</v>
      </c>
      <c r="AN186" s="20"/>
      <c r="AO186" s="20"/>
      <c r="AP186" s="19">
        <v>0.91543156059285091</v>
      </c>
      <c r="AQ186" s="19">
        <v>0.6538796861377506</v>
      </c>
      <c r="AR186" s="19">
        <v>5.9633827375762856</v>
      </c>
      <c r="AS186" s="19"/>
      <c r="AT186" s="19"/>
      <c r="AU186" s="19"/>
    </row>
    <row r="187" spans="1:47" x14ac:dyDescent="0.25">
      <c r="A187" s="12"/>
      <c r="B187" s="4">
        <v>148</v>
      </c>
      <c r="C187" s="3">
        <v>31.4</v>
      </c>
      <c r="D187" s="3">
        <v>15.928509154315607</v>
      </c>
      <c r="E187" s="3">
        <v>16.100000000000001</v>
      </c>
      <c r="F187" s="1">
        <v>0.52310374891020062</v>
      </c>
      <c r="G187" s="1">
        <v>0.47079337401918053</v>
      </c>
      <c r="H187" s="1">
        <v>7.3757628596338281</v>
      </c>
      <c r="I187" s="1" t="s">
        <v>16</v>
      </c>
      <c r="J187" s="1" t="s">
        <v>16</v>
      </c>
      <c r="K187" s="12"/>
      <c r="L187" s="4">
        <v>153</v>
      </c>
      <c r="M187" s="3">
        <v>81.099999999999994</v>
      </c>
      <c r="N187" s="3">
        <v>13.339145597210113</v>
      </c>
      <c r="O187" s="3">
        <v>14.8</v>
      </c>
      <c r="P187" s="1">
        <v>1.046207497820401</v>
      </c>
      <c r="Q187" s="1">
        <v>0.86312118570183083</v>
      </c>
      <c r="R187" s="1">
        <v>7.1403661726242369</v>
      </c>
      <c r="S187" s="1"/>
      <c r="T187" s="1"/>
      <c r="U187" s="1"/>
      <c r="V187" s="10">
        <v>175</v>
      </c>
      <c r="W187" s="6">
        <v>82.9</v>
      </c>
      <c r="X187" s="6">
        <v>11.239848402815378</v>
      </c>
      <c r="Y187" s="7">
        <v>13.54</v>
      </c>
      <c r="Z187" s="9">
        <v>1.0720086626962642</v>
      </c>
      <c r="AA187" s="9" t="s">
        <v>16</v>
      </c>
      <c r="AB187" s="9" t="s">
        <v>16</v>
      </c>
      <c r="AC187" s="9" t="s">
        <v>16</v>
      </c>
      <c r="AD187" s="9" t="s">
        <v>16</v>
      </c>
      <c r="AE187" s="9">
        <v>1.9653492149431511</v>
      </c>
      <c r="AF187" s="9">
        <v>1.6404981050351923</v>
      </c>
      <c r="AG187" s="19"/>
      <c r="AH187" s="22">
        <v>97</v>
      </c>
      <c r="AI187" s="20">
        <v>61</v>
      </c>
      <c r="AJ187" s="20">
        <v>10.06974716652136</v>
      </c>
      <c r="AK187" s="20"/>
      <c r="AL187" s="20"/>
      <c r="AM187" s="20">
        <v>12.53</v>
      </c>
      <c r="AN187" s="20"/>
      <c r="AO187" s="20"/>
      <c r="AP187" s="19">
        <v>0.88927637314734087</v>
      </c>
      <c r="AQ187" s="19">
        <v>0.73234524847428062</v>
      </c>
      <c r="AR187" s="19">
        <v>5.5448997384481249</v>
      </c>
      <c r="AS187" s="19"/>
      <c r="AT187" s="19"/>
      <c r="AU187" s="19"/>
    </row>
    <row r="188" spans="1:47" x14ac:dyDescent="0.25">
      <c r="A188" s="12"/>
      <c r="B188" s="4">
        <v>149</v>
      </c>
      <c r="C188" s="3">
        <v>89</v>
      </c>
      <c r="D188" s="3">
        <v>15.745422842197039</v>
      </c>
      <c r="E188" s="3">
        <v>16.29</v>
      </c>
      <c r="F188" s="1">
        <v>0.28770706190061035</v>
      </c>
      <c r="G188" s="1"/>
      <c r="H188" s="1"/>
      <c r="I188" s="1">
        <v>1.1246730601569312</v>
      </c>
      <c r="J188" s="1">
        <v>0.94158674803836107</v>
      </c>
      <c r="K188" s="12"/>
      <c r="L188" s="4">
        <v>154</v>
      </c>
      <c r="M188" s="3">
        <v>19.5</v>
      </c>
      <c r="N188" s="3">
        <v>15.117698343504793</v>
      </c>
      <c r="O188" s="3">
        <v>15.25</v>
      </c>
      <c r="P188" s="1">
        <v>0.68003487358326065</v>
      </c>
      <c r="Q188" s="1">
        <v>0.41848299912816045</v>
      </c>
      <c r="R188" s="1">
        <v>9.5989537925021793</v>
      </c>
      <c r="S188" s="1"/>
      <c r="T188" s="1"/>
      <c r="U188" s="1"/>
      <c r="V188" s="10">
        <v>176</v>
      </c>
      <c r="W188" s="6">
        <v>74.7</v>
      </c>
      <c r="X188" s="6">
        <v>11.889550622631296</v>
      </c>
      <c r="Y188" s="7">
        <v>13.88</v>
      </c>
      <c r="Z188" s="9">
        <v>0.94206821873308066</v>
      </c>
      <c r="AA188" s="9">
        <v>0.79588521927449929</v>
      </c>
      <c r="AB188" s="9" t="s">
        <v>16</v>
      </c>
      <c r="AC188" s="9">
        <v>5.1976177585273415</v>
      </c>
      <c r="AD188" s="9" t="s">
        <v>16</v>
      </c>
      <c r="AE188" s="9" t="s">
        <v>16</v>
      </c>
      <c r="AF188" s="9" t="s">
        <v>16</v>
      </c>
      <c r="AG188" s="19"/>
      <c r="AH188" s="22">
        <v>98</v>
      </c>
      <c r="AI188" s="20">
        <v>86</v>
      </c>
      <c r="AJ188" s="20">
        <v>8.7096774193548381</v>
      </c>
      <c r="AK188" s="20"/>
      <c r="AL188" s="20"/>
      <c r="AM188" s="20">
        <v>12.81</v>
      </c>
      <c r="AN188" s="20"/>
      <c r="AO188" s="20"/>
      <c r="AP188" s="19"/>
      <c r="AQ188" s="19"/>
      <c r="AR188" s="19"/>
      <c r="AS188" s="19"/>
      <c r="AT188" s="19"/>
      <c r="AU188" s="19"/>
    </row>
    <row r="189" spans="1:47" x14ac:dyDescent="0.25">
      <c r="A189" s="12"/>
      <c r="B189" s="4">
        <v>150</v>
      </c>
      <c r="C189" s="3">
        <v>56.3</v>
      </c>
      <c r="D189" s="3">
        <v>15.013077593722757</v>
      </c>
      <c r="E189" s="3">
        <v>15.69</v>
      </c>
      <c r="F189" s="1">
        <v>0.88927637314734098</v>
      </c>
      <c r="G189" s="1">
        <v>0.73234524847428084</v>
      </c>
      <c r="H189" s="1">
        <v>4.0278988666085445</v>
      </c>
      <c r="I189" s="1" t="s">
        <v>16</v>
      </c>
      <c r="J189" s="1" t="s">
        <v>16</v>
      </c>
      <c r="K189" s="12"/>
      <c r="L189" s="4">
        <v>155</v>
      </c>
      <c r="M189" s="3">
        <v>31</v>
      </c>
      <c r="N189" s="3">
        <v>14.882301656495205</v>
      </c>
      <c r="O189" s="3">
        <v>15.26</v>
      </c>
      <c r="P189" s="1">
        <v>0.54925893635571055</v>
      </c>
      <c r="Q189" s="1">
        <v>0.47079337401918048</v>
      </c>
      <c r="R189" s="1">
        <v>2.7201394943330426</v>
      </c>
      <c r="S189" s="1"/>
      <c r="T189" s="1"/>
      <c r="U189" s="1"/>
      <c r="V189" s="10">
        <v>177</v>
      </c>
      <c r="W189" s="6">
        <v>29.7</v>
      </c>
      <c r="X189" s="6">
        <v>13.416350839198701</v>
      </c>
      <c r="Y189" s="7">
        <v>14.01</v>
      </c>
      <c r="Z189" s="9">
        <v>0.58473199783432595</v>
      </c>
      <c r="AA189" s="9">
        <v>0.56848944233892806</v>
      </c>
      <c r="AB189" s="9" t="s">
        <v>16</v>
      </c>
      <c r="AC189" s="9">
        <v>8.3649160801299409</v>
      </c>
      <c r="AD189" s="9" t="s">
        <v>16</v>
      </c>
      <c r="AE189" s="9" t="s">
        <v>16</v>
      </c>
      <c r="AF189" s="9" t="s">
        <v>16</v>
      </c>
      <c r="AG189" s="19"/>
      <c r="AH189" s="22">
        <v>99</v>
      </c>
      <c r="AI189" s="20">
        <v>41.4</v>
      </c>
      <c r="AJ189" s="20">
        <v>11.71752397558849</v>
      </c>
      <c r="AK189" s="20"/>
      <c r="AL189" s="20"/>
      <c r="AM189" s="20">
        <v>13.08</v>
      </c>
      <c r="AN189" s="20"/>
      <c r="AO189" s="20"/>
      <c r="AP189" s="19">
        <v>0.44463818657367044</v>
      </c>
      <c r="AQ189" s="19">
        <v>0.28770706190061029</v>
      </c>
      <c r="AR189" s="19">
        <v>7.6896251089799472</v>
      </c>
      <c r="AS189" s="19"/>
      <c r="AT189" s="19"/>
      <c r="AU189" s="19"/>
    </row>
    <row r="190" spans="1:47" x14ac:dyDescent="0.25">
      <c r="A190" s="12"/>
      <c r="B190" s="4">
        <v>151</v>
      </c>
      <c r="C190" s="3">
        <v>60.4</v>
      </c>
      <c r="D190" s="3">
        <v>15.353095030514389</v>
      </c>
      <c r="E190" s="3">
        <v>15.99</v>
      </c>
      <c r="F190" s="1">
        <v>0.75850043591979088</v>
      </c>
      <c r="G190" s="1">
        <v>0.52310374891020062</v>
      </c>
      <c r="H190" s="1">
        <v>8.8142981691368814</v>
      </c>
      <c r="I190" s="1" t="s">
        <v>16</v>
      </c>
      <c r="J190" s="1" t="s">
        <v>16</v>
      </c>
      <c r="K190" s="12"/>
      <c r="L190" s="4">
        <v>156</v>
      </c>
      <c r="M190" s="3">
        <v>62.4</v>
      </c>
      <c r="N190" s="3">
        <v>13.496076721883174</v>
      </c>
      <c r="O190" s="3">
        <v>14.76</v>
      </c>
      <c r="P190" s="1">
        <v>0.81081081081081086</v>
      </c>
      <c r="Q190" s="1">
        <v>0.39232781168265041</v>
      </c>
      <c r="R190" s="1">
        <v>8.1342632955536178</v>
      </c>
      <c r="S190" s="1"/>
      <c r="T190" s="1"/>
      <c r="U190" s="1"/>
      <c r="V190" s="10">
        <v>178</v>
      </c>
      <c r="W190" s="6">
        <v>67.599999999999994</v>
      </c>
      <c r="X190" s="6">
        <v>11.922035733622092</v>
      </c>
      <c r="Y190" s="7">
        <v>13.82</v>
      </c>
      <c r="Z190" s="9">
        <v>1.1207363291824581</v>
      </c>
      <c r="AA190" s="9">
        <v>0.87709799675148903</v>
      </c>
      <c r="AB190" s="9" t="s">
        <v>16</v>
      </c>
      <c r="AC190" s="9">
        <v>6.6594477531131568</v>
      </c>
      <c r="AD190" s="9" t="s">
        <v>16</v>
      </c>
      <c r="AE190" s="9" t="s">
        <v>16</v>
      </c>
      <c r="AF190" s="9" t="s">
        <v>16</v>
      </c>
      <c r="AG190" s="19"/>
      <c r="AH190" s="22">
        <v>100</v>
      </c>
      <c r="AI190" s="20">
        <v>66.599999999999994</v>
      </c>
      <c r="AJ190" s="20">
        <v>9.8605056669572804</v>
      </c>
      <c r="AK190" s="20"/>
      <c r="AL190" s="20"/>
      <c r="AM190" s="20">
        <v>12.53</v>
      </c>
      <c r="AN190" s="20"/>
      <c r="AO190" s="20"/>
      <c r="AP190" s="19">
        <v>0.44463818657367044</v>
      </c>
      <c r="AQ190" s="19">
        <v>0.31386224934612028</v>
      </c>
      <c r="AR190" s="19">
        <v>6.6434176111595464</v>
      </c>
      <c r="AS190" s="19"/>
      <c r="AT190" s="19"/>
      <c r="AU190" s="19"/>
    </row>
    <row r="191" spans="1:47" x14ac:dyDescent="0.25">
      <c r="A191" s="12"/>
      <c r="B191" s="4" t="s">
        <v>66</v>
      </c>
      <c r="C191" s="3">
        <v>30.3</v>
      </c>
      <c r="D191" s="3">
        <v>16.268526591107239</v>
      </c>
      <c r="E191" s="3">
        <v>16.43</v>
      </c>
      <c r="F191" s="1">
        <v>0.62772449869224067</v>
      </c>
      <c r="G191" s="1">
        <v>0.52310374891020062</v>
      </c>
      <c r="H191" s="3">
        <v>10.749782040104623</v>
      </c>
      <c r="I191" s="1" t="s">
        <v>16</v>
      </c>
      <c r="J191" s="1" t="s">
        <v>16</v>
      </c>
      <c r="K191" s="12"/>
      <c r="L191" s="4">
        <v>157</v>
      </c>
      <c r="M191" s="3">
        <v>55.9</v>
      </c>
      <c r="N191" s="3">
        <v>15.431560592850914</v>
      </c>
      <c r="O191" s="3">
        <v>15.96</v>
      </c>
      <c r="P191" s="1">
        <v>0.86312118570183083</v>
      </c>
      <c r="Q191" s="1">
        <v>0.68003487358326065</v>
      </c>
      <c r="R191" s="1">
        <v>3.5309503051438536</v>
      </c>
      <c r="S191" s="1"/>
      <c r="T191" s="1"/>
      <c r="U191" s="1"/>
      <c r="V191" s="10">
        <v>179</v>
      </c>
      <c r="W191" s="6">
        <v>22.8</v>
      </c>
      <c r="X191" s="6">
        <v>12.523010286951813</v>
      </c>
      <c r="Y191" s="7">
        <v>13.04</v>
      </c>
      <c r="Z191" s="9">
        <v>0.48727666486193832</v>
      </c>
      <c r="AA191" s="9">
        <v>0.37357877639415266</v>
      </c>
      <c r="AB191" s="9" t="s">
        <v>16</v>
      </c>
      <c r="AC191" s="9">
        <v>7.1304818624796971</v>
      </c>
      <c r="AD191" s="9" t="s">
        <v>16</v>
      </c>
      <c r="AE191" s="9" t="s">
        <v>16</v>
      </c>
      <c r="AF191" s="9" t="s">
        <v>16</v>
      </c>
      <c r="AG191" s="19"/>
      <c r="AH191" s="22">
        <v>101</v>
      </c>
      <c r="AI191" s="20">
        <v>64</v>
      </c>
      <c r="AJ191" s="20">
        <v>9.9912816041848309</v>
      </c>
      <c r="AK191" s="20"/>
      <c r="AL191" s="20"/>
      <c r="AM191" s="20">
        <v>12.54</v>
      </c>
      <c r="AN191" s="20"/>
      <c r="AO191" s="20"/>
      <c r="AP191" s="19">
        <v>0.68003487358326065</v>
      </c>
      <c r="AQ191" s="19">
        <v>0.39232781168265041</v>
      </c>
      <c r="AR191" s="19">
        <v>4.2371403661726239</v>
      </c>
      <c r="AS191" s="19"/>
      <c r="AT191" s="19"/>
      <c r="AU191" s="19"/>
    </row>
    <row r="192" spans="1:47" x14ac:dyDescent="0.25">
      <c r="A192" s="12"/>
      <c r="B192" s="4" t="s">
        <v>67</v>
      </c>
      <c r="C192" s="3">
        <v>30.9</v>
      </c>
      <c r="D192" s="3">
        <v>16.006974716652138</v>
      </c>
      <c r="E192" s="3">
        <v>16.18</v>
      </c>
      <c r="F192" s="1">
        <v>0.47079337401918053</v>
      </c>
      <c r="G192" s="1">
        <v>0.44463818657367049</v>
      </c>
      <c r="H192" s="1">
        <v>4.158674803836095</v>
      </c>
      <c r="I192" s="1" t="s">
        <v>16</v>
      </c>
      <c r="J192" s="1" t="s">
        <v>16</v>
      </c>
      <c r="K192" s="12"/>
      <c r="L192" s="4" t="s">
        <v>310</v>
      </c>
      <c r="M192" s="3">
        <v>84.7</v>
      </c>
      <c r="N192" s="3">
        <v>14.934612031386225</v>
      </c>
      <c r="O192" s="3">
        <v>15.79</v>
      </c>
      <c r="P192" s="1"/>
      <c r="Q192" s="1"/>
      <c r="R192" s="1"/>
      <c r="S192" s="1">
        <v>1.0200523103748909</v>
      </c>
      <c r="T192" s="1"/>
      <c r="U192" s="1"/>
      <c r="V192" s="10">
        <v>180</v>
      </c>
      <c r="W192" s="6">
        <v>66.599999999999994</v>
      </c>
      <c r="X192" s="6">
        <v>12.181916621548458</v>
      </c>
      <c r="Y192" s="7">
        <v>13.97</v>
      </c>
      <c r="Z192" s="9">
        <v>0.74715755278830531</v>
      </c>
      <c r="AA192" s="9">
        <v>0.66594477531131568</v>
      </c>
      <c r="AB192" s="9" t="s">
        <v>16</v>
      </c>
      <c r="AC192" s="9">
        <v>5.0676773145641585</v>
      </c>
      <c r="AD192" s="9" t="s">
        <v>16</v>
      </c>
      <c r="AE192" s="9" t="s">
        <v>16</v>
      </c>
      <c r="AF192" s="9" t="s">
        <v>16</v>
      </c>
      <c r="AG192" s="19"/>
      <c r="AH192" s="22">
        <v>102</v>
      </c>
      <c r="AI192" s="20">
        <v>40.299999999999997</v>
      </c>
      <c r="AJ192" s="20">
        <v>8.7096774193548381</v>
      </c>
      <c r="AK192" s="20"/>
      <c r="AL192" s="20"/>
      <c r="AM192" s="20">
        <v>11.11</v>
      </c>
      <c r="AN192" s="20"/>
      <c r="AO192" s="20"/>
      <c r="AP192" s="19">
        <v>0.62772449869224056</v>
      </c>
      <c r="AQ192" s="19">
        <v>0.47079337401918048</v>
      </c>
      <c r="AR192" s="19">
        <v>3.2432432432432434</v>
      </c>
      <c r="AS192" s="19"/>
      <c r="AT192" s="19"/>
      <c r="AU192" s="19"/>
    </row>
    <row r="193" spans="1:47" x14ac:dyDescent="0.25">
      <c r="A193" s="12"/>
      <c r="B193" s="4" t="s">
        <v>68</v>
      </c>
      <c r="C193" s="3">
        <v>70.7</v>
      </c>
      <c r="D193" s="3">
        <v>16.660854402789891</v>
      </c>
      <c r="E193" s="3">
        <v>16.89</v>
      </c>
      <c r="F193" s="1">
        <v>1.0200523103748911</v>
      </c>
      <c r="G193" s="1">
        <v>0.96774193548387111</v>
      </c>
      <c r="H193" s="1">
        <v>4.2632955536181347</v>
      </c>
      <c r="I193" s="1" t="s">
        <v>16</v>
      </c>
      <c r="J193" s="1" t="s">
        <v>16</v>
      </c>
      <c r="K193" s="12"/>
      <c r="L193" s="4" t="s">
        <v>311</v>
      </c>
      <c r="M193" s="3">
        <v>21.4</v>
      </c>
      <c r="N193" s="3">
        <v>15.850043591979075</v>
      </c>
      <c r="O193" s="3">
        <v>16.010000000000002</v>
      </c>
      <c r="P193" s="1">
        <v>0.68003487358326065</v>
      </c>
      <c r="Q193" s="1">
        <v>0.54925893635571055</v>
      </c>
      <c r="R193" s="1">
        <v>6.460331299040976</v>
      </c>
      <c r="S193" s="1"/>
      <c r="T193" s="1"/>
      <c r="U193" s="1"/>
      <c r="V193" s="10">
        <v>181</v>
      </c>
      <c r="W193" s="6">
        <v>44</v>
      </c>
      <c r="X193" s="6">
        <v>12.181916621548458</v>
      </c>
      <c r="Y193" s="7">
        <v>13.49</v>
      </c>
      <c r="Z193" s="9">
        <v>1.1532214401732539</v>
      </c>
      <c r="AA193" s="9">
        <v>0.73091499729290743</v>
      </c>
      <c r="AB193" s="9" t="s">
        <v>16</v>
      </c>
      <c r="AC193" s="9">
        <v>7.7639415268002168</v>
      </c>
      <c r="AD193" s="9" t="s">
        <v>16</v>
      </c>
      <c r="AE193" s="9" t="s">
        <v>16</v>
      </c>
      <c r="AF193" s="9" t="s">
        <v>16</v>
      </c>
      <c r="AG193" s="19"/>
      <c r="AH193" s="22">
        <v>104</v>
      </c>
      <c r="AI193" s="20">
        <v>71.599999999999994</v>
      </c>
      <c r="AJ193" s="20">
        <v>9.8081952920662587</v>
      </c>
      <c r="AK193" s="20"/>
      <c r="AL193" s="20"/>
      <c r="AM193" s="20">
        <v>12.55</v>
      </c>
      <c r="AN193" s="20"/>
      <c r="AO193" s="20"/>
      <c r="AP193" s="19">
        <v>0.57541412380122059</v>
      </c>
      <c r="AQ193" s="19">
        <v>0.47079337401918048</v>
      </c>
      <c r="AR193" s="19">
        <v>3.0340017436791626</v>
      </c>
      <c r="AS193" s="19"/>
      <c r="AT193" s="19"/>
      <c r="AU193" s="19"/>
    </row>
    <row r="194" spans="1:47" x14ac:dyDescent="0.25">
      <c r="A194" s="12"/>
      <c r="B194" s="4" t="s">
        <v>69</v>
      </c>
      <c r="C194" s="3">
        <v>65.8</v>
      </c>
      <c r="D194" s="3">
        <v>14.594594594594597</v>
      </c>
      <c r="E194" s="3">
        <v>15.51</v>
      </c>
      <c r="F194" s="1">
        <v>0.36617262423714042</v>
      </c>
      <c r="G194" s="1">
        <v>0.23539668700959027</v>
      </c>
      <c r="H194" s="3">
        <v>12.528334786399304</v>
      </c>
      <c r="I194" s="1" t="s">
        <v>16</v>
      </c>
      <c r="J194" s="1" t="s">
        <v>16</v>
      </c>
      <c r="K194" s="12"/>
      <c r="L194" s="4">
        <v>159</v>
      </c>
      <c r="M194" s="3">
        <v>53.5</v>
      </c>
      <c r="N194" s="3">
        <v>14.960767218831736</v>
      </c>
      <c r="O194" s="3">
        <v>15.66</v>
      </c>
      <c r="P194" s="1">
        <v>0.91543156059285091</v>
      </c>
      <c r="Q194" s="1">
        <v>0.81081081081081086</v>
      </c>
      <c r="R194" s="1">
        <v>2.9555361813426329</v>
      </c>
      <c r="S194" s="1"/>
      <c r="T194" s="1"/>
      <c r="U194" s="1"/>
      <c r="V194" s="10" t="s">
        <v>9</v>
      </c>
      <c r="W194" s="6">
        <v>87.7</v>
      </c>
      <c r="X194" s="6">
        <v>12.214401732539255</v>
      </c>
      <c r="Y194" s="7">
        <v>14.15</v>
      </c>
      <c r="Z194" s="9">
        <v>0.74715755278830531</v>
      </c>
      <c r="AA194" s="9" t="s">
        <v>16</v>
      </c>
      <c r="AB194" s="9" t="s">
        <v>16</v>
      </c>
      <c r="AC194" s="9" t="s">
        <v>16</v>
      </c>
      <c r="AD194" s="9" t="s">
        <v>16</v>
      </c>
      <c r="AE194" s="9">
        <v>1.7217108825121821</v>
      </c>
      <c r="AF194" s="9">
        <v>1.7054683270167841</v>
      </c>
      <c r="AG194" s="19"/>
      <c r="AH194" s="22">
        <v>105</v>
      </c>
      <c r="AI194" s="20">
        <v>76.099999999999994</v>
      </c>
      <c r="AJ194" s="20">
        <v>9.5989537925021793</v>
      </c>
      <c r="AK194" s="20"/>
      <c r="AL194" s="20"/>
      <c r="AM194" s="20">
        <v>12.56</v>
      </c>
      <c r="AN194" s="20"/>
      <c r="AO194" s="20"/>
      <c r="AP194" s="19">
        <v>0.68003487358326065</v>
      </c>
      <c r="AQ194" s="19">
        <v>0.44463818657367044</v>
      </c>
      <c r="AR194" s="19">
        <v>5.5710549258936357</v>
      </c>
      <c r="AS194" s="19"/>
      <c r="AT194" s="19"/>
      <c r="AU194" s="19"/>
    </row>
    <row r="195" spans="1:47" x14ac:dyDescent="0.25">
      <c r="A195" s="12"/>
      <c r="B195" s="4">
        <v>154</v>
      </c>
      <c r="C195" s="3">
        <v>30.2</v>
      </c>
      <c r="D195" s="3">
        <v>15.300784655623367</v>
      </c>
      <c r="E195" s="3">
        <v>15.58</v>
      </c>
      <c r="F195" s="1">
        <v>0.49694856146469052</v>
      </c>
      <c r="G195" s="1">
        <v>0.47079337401918053</v>
      </c>
      <c r="H195" s="1">
        <v>3.8971229293809944</v>
      </c>
      <c r="I195" s="1" t="s">
        <v>16</v>
      </c>
      <c r="J195" s="1" t="s">
        <v>16</v>
      </c>
      <c r="K195" s="12"/>
      <c r="L195" s="4" t="s">
        <v>312</v>
      </c>
      <c r="M195" s="3">
        <v>70.099999999999994</v>
      </c>
      <c r="N195" s="3">
        <v>14.202266782911943</v>
      </c>
      <c r="O195" s="3">
        <v>15.29</v>
      </c>
      <c r="P195" s="1">
        <v>1.2816041848299913</v>
      </c>
      <c r="Q195" s="1">
        <v>1.1508282476024412</v>
      </c>
      <c r="R195" s="1">
        <v>3.0601569311246726</v>
      </c>
      <c r="S195" s="1"/>
      <c r="T195" s="1"/>
      <c r="U195" s="1"/>
      <c r="V195" s="10">
        <v>182</v>
      </c>
      <c r="W195" s="6">
        <v>65.7</v>
      </c>
      <c r="X195" s="6">
        <v>12.035733622089875</v>
      </c>
      <c r="Y195" s="7">
        <v>13.87</v>
      </c>
      <c r="Z195" s="9">
        <v>1.0395235517054684</v>
      </c>
      <c r="AA195" s="9">
        <v>0.89334055224688691</v>
      </c>
      <c r="AB195" s="9" t="s">
        <v>16</v>
      </c>
      <c r="AC195" s="9">
        <v>5.1488900920411478</v>
      </c>
      <c r="AD195" s="9" t="s">
        <v>16</v>
      </c>
      <c r="AE195" s="9" t="s">
        <v>16</v>
      </c>
      <c r="AF195" s="9" t="s">
        <v>16</v>
      </c>
      <c r="AG195" s="19"/>
      <c r="AH195" s="22">
        <v>106</v>
      </c>
      <c r="AI195" s="20">
        <v>48</v>
      </c>
      <c r="AJ195" s="20">
        <v>10.671316477768089</v>
      </c>
      <c r="AK195" s="20"/>
      <c r="AL195" s="20"/>
      <c r="AM195" s="20">
        <v>12.57</v>
      </c>
      <c r="AN195" s="20"/>
      <c r="AO195" s="20"/>
      <c r="AP195" s="19">
        <v>0.62772449869224056</v>
      </c>
      <c r="AQ195" s="19">
        <v>0.39232781168265041</v>
      </c>
      <c r="AR195" s="19">
        <v>6.0156931124673054</v>
      </c>
      <c r="AS195" s="19"/>
      <c r="AT195" s="19"/>
      <c r="AU195" s="19"/>
    </row>
    <row r="196" spans="1:47" x14ac:dyDescent="0.25">
      <c r="A196" s="12"/>
      <c r="B196" s="4">
        <v>155</v>
      </c>
      <c r="C196" s="3">
        <v>57</v>
      </c>
      <c r="D196" s="3">
        <v>15.902353966870097</v>
      </c>
      <c r="E196" s="3">
        <v>16.309999999999999</v>
      </c>
      <c r="F196" s="1">
        <v>0.81081081081081097</v>
      </c>
      <c r="G196" s="1">
        <v>0.73234524847428084</v>
      </c>
      <c r="H196" s="1">
        <v>8.3696599825632099</v>
      </c>
      <c r="I196" s="1" t="s">
        <v>16</v>
      </c>
      <c r="J196" s="1" t="s">
        <v>16</v>
      </c>
      <c r="K196" s="12"/>
      <c r="L196" s="4" t="s">
        <v>313</v>
      </c>
      <c r="M196" s="3">
        <v>39.1</v>
      </c>
      <c r="N196" s="3">
        <v>15.823888404533566</v>
      </c>
      <c r="O196" s="3">
        <v>16.09</v>
      </c>
      <c r="P196" s="1">
        <v>0.78465562336530081</v>
      </c>
      <c r="Q196" s="1">
        <v>0.62772449869224056</v>
      </c>
      <c r="R196" s="1">
        <v>6.5126416739319959</v>
      </c>
      <c r="S196" s="1"/>
      <c r="T196" s="1"/>
      <c r="U196" s="1"/>
      <c r="V196" s="10">
        <v>183</v>
      </c>
      <c r="W196" s="6">
        <v>31</v>
      </c>
      <c r="X196" s="6">
        <v>13.448835950189498</v>
      </c>
      <c r="Y196" s="7">
        <v>14.07</v>
      </c>
      <c r="Z196" s="9">
        <v>0.48727666486193832</v>
      </c>
      <c r="AA196" s="9">
        <v>0.43854899837574451</v>
      </c>
      <c r="AB196" s="9" t="s">
        <v>16</v>
      </c>
      <c r="AC196" s="9">
        <v>8.6897671900378999</v>
      </c>
      <c r="AD196" s="9" t="s">
        <v>16</v>
      </c>
      <c r="AE196" s="9" t="s">
        <v>16</v>
      </c>
      <c r="AF196" s="9" t="s">
        <v>16</v>
      </c>
      <c r="AG196" s="19"/>
      <c r="AH196" s="22">
        <v>107</v>
      </c>
      <c r="AI196" s="20">
        <v>22</v>
      </c>
      <c r="AJ196" s="20">
        <v>12.737576285963383</v>
      </c>
      <c r="AK196" s="20"/>
      <c r="AL196" s="20"/>
      <c r="AM196" s="20">
        <v>13.2</v>
      </c>
      <c r="AN196" s="20"/>
      <c r="AO196" s="20"/>
      <c r="AP196" s="19">
        <v>0.47079337401918048</v>
      </c>
      <c r="AQ196" s="19">
        <v>0.39232781168265041</v>
      </c>
      <c r="AR196" s="19">
        <v>4.8910200523103748</v>
      </c>
      <c r="AS196" s="19"/>
      <c r="AT196" s="19"/>
      <c r="AU196" s="19"/>
    </row>
    <row r="197" spans="1:47" x14ac:dyDescent="0.25">
      <c r="A197" s="12"/>
      <c r="B197" s="4">
        <v>156</v>
      </c>
      <c r="C197" s="3">
        <v>1.2</v>
      </c>
      <c r="D197" s="3">
        <v>17.000871839581521</v>
      </c>
      <c r="E197" s="3">
        <v>17</v>
      </c>
      <c r="F197" s="1">
        <v>0.36617262423714042</v>
      </c>
      <c r="G197" s="1">
        <v>0.28770706190061035</v>
      </c>
      <c r="H197" s="1">
        <v>8.5789014821272893</v>
      </c>
      <c r="I197" s="1" t="s">
        <v>16</v>
      </c>
      <c r="J197" s="1" t="s">
        <v>16</v>
      </c>
      <c r="K197" s="12"/>
      <c r="L197" s="4">
        <v>161</v>
      </c>
      <c r="M197" s="3">
        <v>21.8</v>
      </c>
      <c r="N197" s="3">
        <v>15.666957279860505</v>
      </c>
      <c r="O197" s="3">
        <v>15.83</v>
      </c>
      <c r="P197" s="1">
        <v>0.7061900610287708</v>
      </c>
      <c r="Q197" s="1">
        <v>0.65387968613775072</v>
      </c>
      <c r="R197" s="1">
        <v>5.5448997384481249</v>
      </c>
      <c r="S197" s="1"/>
      <c r="T197" s="1"/>
      <c r="U197" s="1"/>
      <c r="V197" s="10">
        <v>184</v>
      </c>
      <c r="W197" s="6">
        <v>48.6</v>
      </c>
      <c r="X197" s="6">
        <v>13.530048727666486</v>
      </c>
      <c r="Y197" s="7">
        <v>14.55</v>
      </c>
      <c r="Z197" s="9">
        <v>0.5197617758527342</v>
      </c>
      <c r="AA197" s="9">
        <v>0.48727666486193832</v>
      </c>
      <c r="AB197" s="9" t="s">
        <v>16</v>
      </c>
      <c r="AC197" s="9">
        <v>4.1905793178126691</v>
      </c>
      <c r="AD197" s="9" t="s">
        <v>16</v>
      </c>
      <c r="AE197" s="9" t="s">
        <v>16</v>
      </c>
      <c r="AF197" s="9" t="s">
        <v>16</v>
      </c>
      <c r="AG197" s="19"/>
      <c r="AH197" s="22">
        <v>108</v>
      </c>
      <c r="AI197" s="20">
        <v>21.9</v>
      </c>
      <c r="AJ197" s="20">
        <v>12.789886660854402</v>
      </c>
      <c r="AK197" s="20"/>
      <c r="AL197" s="20"/>
      <c r="AM197" s="20">
        <v>13.25</v>
      </c>
      <c r="AN197" s="20"/>
      <c r="AO197" s="20"/>
      <c r="AP197" s="19">
        <v>0.39232781168265041</v>
      </c>
      <c r="AQ197" s="19">
        <v>0.34001743679163032</v>
      </c>
      <c r="AR197" s="19">
        <v>6.1726242371403659</v>
      </c>
      <c r="AS197" s="19"/>
      <c r="AT197" s="19"/>
      <c r="AU197" s="19"/>
    </row>
    <row r="198" spans="1:47" x14ac:dyDescent="0.25">
      <c r="A198" s="12"/>
      <c r="B198" s="4">
        <v>157</v>
      </c>
      <c r="C198" s="3">
        <v>42.1</v>
      </c>
      <c r="D198" s="3">
        <v>18.020924149956411</v>
      </c>
      <c r="E198" s="3">
        <v>17.829999999999998</v>
      </c>
      <c r="F198" s="1">
        <v>0.83696599825632101</v>
      </c>
      <c r="G198" s="1">
        <v>0.36617262423714042</v>
      </c>
      <c r="H198" s="3">
        <v>13.809938971229295</v>
      </c>
      <c r="I198" s="1" t="s">
        <v>16</v>
      </c>
      <c r="J198" s="1" t="s">
        <v>16</v>
      </c>
      <c r="K198" s="12"/>
      <c r="L198" s="4">
        <v>162</v>
      </c>
      <c r="M198" s="3">
        <v>32.799999999999997</v>
      </c>
      <c r="N198" s="3">
        <v>14.228421970357454</v>
      </c>
      <c r="O198" s="3">
        <v>14.72</v>
      </c>
      <c r="P198" s="1">
        <v>0.44463818657367044</v>
      </c>
      <c r="Q198" s="1">
        <v>0.28770706190061029</v>
      </c>
      <c r="R198" s="1">
        <v>3.8448125544899736</v>
      </c>
      <c r="S198" s="1"/>
      <c r="T198" s="1"/>
      <c r="U198" s="1"/>
      <c r="V198" s="10">
        <v>185</v>
      </c>
      <c r="W198" s="6">
        <v>76.2</v>
      </c>
      <c r="X198" s="6">
        <v>11.889550622631296</v>
      </c>
      <c r="Y198" s="7">
        <v>13.89</v>
      </c>
      <c r="Z198" s="9">
        <v>1.0882512181916622</v>
      </c>
      <c r="AA198" s="9">
        <v>0.99079588521927453</v>
      </c>
      <c r="AB198" s="9" t="s">
        <v>16</v>
      </c>
      <c r="AC198" s="9">
        <v>3.1185706551164052</v>
      </c>
      <c r="AD198" s="9" t="s">
        <v>16</v>
      </c>
      <c r="AE198" s="9" t="s">
        <v>16</v>
      </c>
      <c r="AF198" s="9" t="s">
        <v>16</v>
      </c>
      <c r="AG198" s="19"/>
      <c r="AH198" s="22">
        <v>109</v>
      </c>
      <c r="AI198" s="20">
        <v>41.7</v>
      </c>
      <c r="AJ198" s="20">
        <v>11.482127288578901</v>
      </c>
      <c r="AK198" s="20"/>
      <c r="AL198" s="20"/>
      <c r="AM198" s="20">
        <v>12.92</v>
      </c>
      <c r="AN198" s="20"/>
      <c r="AO198" s="20"/>
      <c r="AP198" s="19">
        <v>0.60156931124673052</v>
      </c>
      <c r="AQ198" s="19">
        <v>0.52310374891020051</v>
      </c>
      <c r="AR198" s="19">
        <v>4.8125544899738442</v>
      </c>
      <c r="AS198" s="19"/>
      <c r="AT198" s="19"/>
      <c r="AU198" s="19"/>
    </row>
    <row r="199" spans="1:47" x14ac:dyDescent="0.25">
      <c r="A199" s="12"/>
      <c r="B199" s="4">
        <v>158</v>
      </c>
      <c r="C199" s="3">
        <v>79.3</v>
      </c>
      <c r="D199" s="3">
        <v>15.745422842197039</v>
      </c>
      <c r="E199" s="3">
        <v>16.27</v>
      </c>
      <c r="F199" s="1">
        <v>0.52310374891020062</v>
      </c>
      <c r="G199" s="1">
        <v>0.31386224934612034</v>
      </c>
      <c r="H199" s="1">
        <v>6.5387968613775076</v>
      </c>
      <c r="I199" s="1" t="s">
        <v>16</v>
      </c>
      <c r="J199" s="1" t="s">
        <v>16</v>
      </c>
      <c r="K199" s="12"/>
      <c r="L199" s="4">
        <v>163</v>
      </c>
      <c r="M199" s="3">
        <v>28.7</v>
      </c>
      <c r="N199" s="3">
        <v>13.365300784655624</v>
      </c>
      <c r="O199" s="3">
        <v>13.97</v>
      </c>
      <c r="P199" s="1">
        <v>0.54925893635571055</v>
      </c>
      <c r="Q199" s="1">
        <v>0.26155187445510025</v>
      </c>
      <c r="R199" s="1">
        <v>9.363557105492589</v>
      </c>
      <c r="S199" s="1"/>
      <c r="T199" s="1"/>
      <c r="U199" s="1"/>
      <c r="V199" s="10">
        <v>186</v>
      </c>
      <c r="W199" s="6">
        <v>56.9</v>
      </c>
      <c r="X199" s="6">
        <v>12.051976177585274</v>
      </c>
      <c r="Y199" s="7">
        <v>13.72</v>
      </c>
      <c r="Z199" s="9">
        <v>0.60097455332972394</v>
      </c>
      <c r="AA199" s="9">
        <v>0.42230644288034652</v>
      </c>
      <c r="AB199" s="9" t="s">
        <v>16</v>
      </c>
      <c r="AC199" s="9">
        <v>5.1326475365457505</v>
      </c>
      <c r="AD199" s="9" t="s">
        <v>16</v>
      </c>
      <c r="AE199" s="9" t="s">
        <v>16</v>
      </c>
      <c r="AF199" s="9" t="s">
        <v>16</v>
      </c>
      <c r="AG199" s="19"/>
      <c r="AH199" s="22">
        <v>110</v>
      </c>
      <c r="AI199" s="20">
        <v>50</v>
      </c>
      <c r="AJ199" s="20">
        <v>10.854402789886661</v>
      </c>
      <c r="AK199" s="20"/>
      <c r="AL199" s="20"/>
      <c r="AM199" s="20">
        <v>12.75</v>
      </c>
      <c r="AN199" s="20"/>
      <c r="AO199" s="20"/>
      <c r="AP199" s="19">
        <v>0.94158674803836095</v>
      </c>
      <c r="AQ199" s="19">
        <v>0.8369659982563209</v>
      </c>
      <c r="AR199" s="19">
        <v>2.4847428073234523</v>
      </c>
      <c r="AS199" s="19"/>
      <c r="AT199" s="19"/>
      <c r="AU199" s="19"/>
    </row>
    <row r="200" spans="1:47" x14ac:dyDescent="0.25">
      <c r="A200" s="12"/>
      <c r="B200" s="4" t="s">
        <v>70</v>
      </c>
      <c r="C200" s="3">
        <v>86.2</v>
      </c>
      <c r="D200" s="3">
        <v>16.006974716652138</v>
      </c>
      <c r="E200" s="3">
        <v>16.47</v>
      </c>
      <c r="F200" s="1">
        <v>0.54925893635571066</v>
      </c>
      <c r="G200" s="1"/>
      <c r="H200" s="1"/>
      <c r="I200" s="1">
        <v>1.3600697471665215</v>
      </c>
      <c r="J200" s="1">
        <v>0.96774193548387111</v>
      </c>
      <c r="K200" s="12"/>
      <c r="L200" s="4" t="s">
        <v>314</v>
      </c>
      <c r="M200" s="3">
        <v>72.7</v>
      </c>
      <c r="N200" s="3">
        <v>14.594594594594593</v>
      </c>
      <c r="O200" s="3">
        <v>15.56</v>
      </c>
      <c r="P200" s="1">
        <v>1.203138622493461</v>
      </c>
      <c r="Q200" s="1">
        <v>1.0200523103748909</v>
      </c>
      <c r="R200" s="1">
        <v>3.7401918047079339</v>
      </c>
      <c r="S200" s="1"/>
      <c r="T200" s="1"/>
      <c r="U200" s="1"/>
      <c r="V200" s="10">
        <v>187</v>
      </c>
      <c r="W200" s="6">
        <v>43.2</v>
      </c>
      <c r="X200" s="6">
        <v>10.947482403898215</v>
      </c>
      <c r="Y200" s="7">
        <v>12.6</v>
      </c>
      <c r="Z200" s="9">
        <v>0.50351922035733632</v>
      </c>
      <c r="AA200" s="9">
        <v>0.43854899837574451</v>
      </c>
      <c r="AB200" s="9" t="s">
        <v>16</v>
      </c>
      <c r="AC200" s="9">
        <v>4.4342176502436388</v>
      </c>
      <c r="AD200" s="9" t="s">
        <v>16</v>
      </c>
      <c r="AE200" s="9" t="s">
        <v>16</v>
      </c>
      <c r="AF200" s="9" t="s">
        <v>16</v>
      </c>
      <c r="AG200" s="19"/>
      <c r="AH200" s="22">
        <v>111</v>
      </c>
      <c r="AI200" s="20">
        <v>29.3</v>
      </c>
      <c r="AJ200" s="20">
        <v>11.246730601569311</v>
      </c>
      <c r="AK200" s="20"/>
      <c r="AL200" s="20"/>
      <c r="AM200" s="20">
        <v>12.27</v>
      </c>
      <c r="AN200" s="20"/>
      <c r="AO200" s="20"/>
      <c r="AP200" s="19">
        <v>0.44463818657367044</v>
      </c>
      <c r="AQ200" s="19">
        <v>0.39232781168265041</v>
      </c>
      <c r="AR200" s="19">
        <v>7.5850043591979075</v>
      </c>
      <c r="AS200" s="19"/>
      <c r="AT200" s="19"/>
      <c r="AU200" s="19"/>
    </row>
    <row r="201" spans="1:47" x14ac:dyDescent="0.25">
      <c r="A201" s="12"/>
      <c r="B201" s="4" t="s">
        <v>71</v>
      </c>
      <c r="C201" s="3">
        <v>86.2</v>
      </c>
      <c r="D201" s="3">
        <v>16.006974716652138</v>
      </c>
      <c r="E201" s="3">
        <v>16.47</v>
      </c>
      <c r="F201" s="1">
        <v>0.54925893635571066</v>
      </c>
      <c r="G201" s="1"/>
      <c r="H201" s="1"/>
      <c r="I201" s="1">
        <v>0.91543156059285102</v>
      </c>
      <c r="J201" s="1">
        <v>0.75850043591979088</v>
      </c>
      <c r="K201" s="12"/>
      <c r="L201" s="4" t="s">
        <v>315</v>
      </c>
      <c r="M201" s="3">
        <v>53.9</v>
      </c>
      <c r="N201" s="3">
        <v>14.333042720139494</v>
      </c>
      <c r="O201" s="3">
        <v>15.18</v>
      </c>
      <c r="P201" s="1">
        <v>0.68003487358326065</v>
      </c>
      <c r="Q201" s="1">
        <v>0.60156931124673052</v>
      </c>
      <c r="R201" s="1">
        <v>1.3862249346120312</v>
      </c>
      <c r="S201" s="1"/>
      <c r="T201" s="1"/>
      <c r="U201" s="1"/>
      <c r="V201" s="10">
        <v>188</v>
      </c>
      <c r="W201" s="6">
        <v>34.700000000000003</v>
      </c>
      <c r="X201" s="6">
        <v>13.318895506226314</v>
      </c>
      <c r="Y201" s="7">
        <v>14.07</v>
      </c>
      <c r="Z201" s="9">
        <v>0.86085544125609104</v>
      </c>
      <c r="AA201" s="9">
        <v>0.66594477531131568</v>
      </c>
      <c r="AB201" s="9" t="s">
        <v>16</v>
      </c>
      <c r="AC201" s="9">
        <v>9.0146182999458588</v>
      </c>
      <c r="AD201" s="9" t="s">
        <v>16</v>
      </c>
      <c r="AE201" s="9" t="s">
        <v>16</v>
      </c>
      <c r="AF201" s="9" t="s">
        <v>16</v>
      </c>
      <c r="AG201" s="19"/>
      <c r="AH201" s="22">
        <v>112</v>
      </c>
      <c r="AI201" s="20">
        <v>29</v>
      </c>
      <c r="AJ201" s="20">
        <v>10.40976460331299</v>
      </c>
      <c r="AK201" s="20"/>
      <c r="AL201" s="20"/>
      <c r="AM201" s="20">
        <v>11.63</v>
      </c>
      <c r="AN201" s="20"/>
      <c r="AO201" s="20"/>
      <c r="AP201" s="19">
        <v>0.26155187445510025</v>
      </c>
      <c r="AQ201" s="19">
        <v>0.20924149956408022</v>
      </c>
      <c r="AR201" s="19">
        <v>4.4463818657367042</v>
      </c>
      <c r="AS201" s="19"/>
      <c r="AT201" s="19"/>
      <c r="AU201" s="19"/>
    </row>
    <row r="202" spans="1:47" x14ac:dyDescent="0.25">
      <c r="A202" s="12"/>
      <c r="B202" s="4">
        <v>160</v>
      </c>
      <c r="C202" s="3">
        <v>58.6</v>
      </c>
      <c r="D202" s="3">
        <v>16.451612903225808</v>
      </c>
      <c r="E202" s="3">
        <v>16.73</v>
      </c>
      <c r="F202" s="1">
        <v>1.2554489973844813</v>
      </c>
      <c r="G202" s="1">
        <v>0.73234524847428084</v>
      </c>
      <c r="H202" s="3">
        <v>11.979075850043593</v>
      </c>
      <c r="I202" s="1" t="s">
        <v>16</v>
      </c>
      <c r="J202" s="1" t="s">
        <v>16</v>
      </c>
      <c r="K202" s="12"/>
      <c r="L202" s="4">
        <v>165</v>
      </c>
      <c r="M202" s="3">
        <v>51.9</v>
      </c>
      <c r="N202" s="3">
        <v>13.260680034873584</v>
      </c>
      <c r="O202" s="3">
        <v>14.46</v>
      </c>
      <c r="P202" s="1">
        <v>0.78465562336530081</v>
      </c>
      <c r="Q202" s="1">
        <v>0.68003487358326065</v>
      </c>
      <c r="R202" s="1">
        <v>3.9494333042720138</v>
      </c>
      <c r="S202" s="1"/>
      <c r="T202" s="1"/>
      <c r="U202" s="1"/>
      <c r="V202" s="10">
        <v>189</v>
      </c>
      <c r="W202" s="6">
        <v>60.1</v>
      </c>
      <c r="X202" s="6">
        <v>11.629669734704926</v>
      </c>
      <c r="Y202" s="7">
        <v>13.51</v>
      </c>
      <c r="Z202" s="9">
        <v>0.55224688684353007</v>
      </c>
      <c r="AA202" s="9">
        <v>0.5197617758527342</v>
      </c>
      <c r="AB202" s="9" t="s">
        <v>16</v>
      </c>
      <c r="AC202" s="9">
        <v>5.4087709799675148</v>
      </c>
      <c r="AD202" s="9" t="s">
        <v>16</v>
      </c>
      <c r="AE202" s="9" t="s">
        <v>16</v>
      </c>
      <c r="AF202" s="9" t="s">
        <v>16</v>
      </c>
      <c r="AG202" s="19"/>
      <c r="AH202" s="22">
        <v>113</v>
      </c>
      <c r="AI202" s="20">
        <v>84.5</v>
      </c>
      <c r="AJ202" s="20">
        <v>10.135135135135135</v>
      </c>
      <c r="AK202" s="20"/>
      <c r="AL202" s="20"/>
      <c r="AM202" s="20">
        <v>12.87</v>
      </c>
      <c r="AN202" s="20"/>
      <c r="AO202" s="20"/>
      <c r="AP202" s="19"/>
      <c r="AQ202" s="19"/>
      <c r="AR202" s="19"/>
      <c r="AS202" s="19">
        <v>0.73234524847428062</v>
      </c>
      <c r="AT202" s="19"/>
      <c r="AU202" s="19"/>
    </row>
    <row r="203" spans="1:47" x14ac:dyDescent="0.25">
      <c r="A203" s="12"/>
      <c r="B203" s="4">
        <v>161</v>
      </c>
      <c r="C203" s="3">
        <v>43.3</v>
      </c>
      <c r="D203" s="3">
        <v>16.346992153443768</v>
      </c>
      <c r="E203" s="3">
        <v>16.510000000000002</v>
      </c>
      <c r="F203" s="1">
        <v>1.2031386224934613</v>
      </c>
      <c r="G203" s="1">
        <v>1.1769834350479513</v>
      </c>
      <c r="H203" s="1">
        <v>4.8125544899738451</v>
      </c>
      <c r="I203" s="1" t="s">
        <v>16</v>
      </c>
      <c r="J203" s="1" t="s">
        <v>16</v>
      </c>
      <c r="K203" s="12"/>
      <c r="L203" s="4">
        <v>166</v>
      </c>
      <c r="M203" s="3">
        <v>74.3</v>
      </c>
      <c r="N203" s="3">
        <v>14.751525719267654</v>
      </c>
      <c r="O203" s="3">
        <v>15.7</v>
      </c>
      <c r="P203" s="1">
        <v>1.2554489973844811</v>
      </c>
      <c r="Q203" s="1">
        <v>0.967741935483871</v>
      </c>
      <c r="R203" s="1">
        <v>9.2850915431560583</v>
      </c>
      <c r="S203" s="1"/>
      <c r="T203" s="1"/>
      <c r="U203" s="1"/>
      <c r="V203" s="10" t="s">
        <v>10</v>
      </c>
      <c r="W203" s="6">
        <v>64.5</v>
      </c>
      <c r="X203" s="6">
        <v>12.003248511099081</v>
      </c>
      <c r="Y203" s="7">
        <v>13.82</v>
      </c>
      <c r="Z203" s="9">
        <v>0.69842988630211156</v>
      </c>
      <c r="AA203" s="9">
        <v>0.50351922035733632</v>
      </c>
      <c r="AB203" s="9" t="s">
        <v>16</v>
      </c>
      <c r="AC203" s="9">
        <v>7.7476989713048194</v>
      </c>
      <c r="AD203" s="9" t="s">
        <v>16</v>
      </c>
      <c r="AE203" s="9" t="s">
        <v>16</v>
      </c>
      <c r="AF203" s="9" t="s">
        <v>16</v>
      </c>
      <c r="AG203" s="19"/>
      <c r="AH203" s="22">
        <v>114</v>
      </c>
      <c r="AI203" s="20">
        <v>28.7</v>
      </c>
      <c r="AJ203" s="20">
        <v>10.82824760244115</v>
      </c>
      <c r="AK203" s="20"/>
      <c r="AL203" s="20"/>
      <c r="AM203" s="20">
        <v>11.93</v>
      </c>
      <c r="AN203" s="20"/>
      <c r="AO203" s="20"/>
      <c r="AP203" s="19">
        <v>0.52310374891020051</v>
      </c>
      <c r="AQ203" s="19">
        <v>0.44463818657367044</v>
      </c>
      <c r="AR203" s="19">
        <v>7.0095902353966872</v>
      </c>
      <c r="AS203" s="19"/>
      <c r="AT203" s="19"/>
      <c r="AU203" s="19"/>
    </row>
    <row r="204" spans="1:47" x14ac:dyDescent="0.25">
      <c r="A204" s="12"/>
      <c r="B204" s="4" t="s">
        <v>72</v>
      </c>
      <c r="C204" s="3">
        <v>59.1</v>
      </c>
      <c r="D204" s="3">
        <v>15.562336530078468</v>
      </c>
      <c r="E204" s="3">
        <v>16.12</v>
      </c>
      <c r="F204" s="1">
        <v>1.0723626852659112</v>
      </c>
      <c r="G204" s="1">
        <v>0.65387968613775072</v>
      </c>
      <c r="H204" s="1">
        <v>7.3234524847428082</v>
      </c>
      <c r="I204" s="1" t="s">
        <v>16</v>
      </c>
      <c r="J204" s="1" t="s">
        <v>16</v>
      </c>
      <c r="K204" s="12"/>
      <c r="L204" s="4">
        <v>167</v>
      </c>
      <c r="M204" s="3">
        <v>85</v>
      </c>
      <c r="N204" s="3">
        <v>14.699215344376634</v>
      </c>
      <c r="O204" s="3">
        <v>15.67</v>
      </c>
      <c r="P204" s="1"/>
      <c r="Q204" s="1"/>
      <c r="R204" s="1"/>
      <c r="S204" s="1">
        <v>1.4123801220575414</v>
      </c>
      <c r="T204" s="1">
        <v>1.1769834350479511</v>
      </c>
      <c r="U204" s="1"/>
      <c r="V204" s="10">
        <v>190</v>
      </c>
      <c r="W204" s="6">
        <v>88.7</v>
      </c>
      <c r="X204" s="6">
        <v>12.31185706551164</v>
      </c>
      <c r="Y204" s="7">
        <v>14.21</v>
      </c>
      <c r="Z204" s="9">
        <v>0.42230644288034652</v>
      </c>
      <c r="AA204" s="9" t="s">
        <v>16</v>
      </c>
      <c r="AB204" s="9" t="s">
        <v>16</v>
      </c>
      <c r="AC204" s="9" t="s">
        <v>16</v>
      </c>
      <c r="AD204" s="9" t="s">
        <v>16</v>
      </c>
      <c r="AE204" s="9">
        <v>1.2344342176502436</v>
      </c>
      <c r="AF204" s="9">
        <v>1.1857065511640499</v>
      </c>
      <c r="AG204" s="19"/>
      <c r="AH204" s="22">
        <v>115</v>
      </c>
      <c r="AI204" s="20">
        <v>72</v>
      </c>
      <c r="AJ204" s="20">
        <v>8.448125544899737</v>
      </c>
      <c r="AK204" s="20"/>
      <c r="AL204" s="20"/>
      <c r="AM204" s="20">
        <v>12.36</v>
      </c>
      <c r="AN204" s="20"/>
      <c r="AO204" s="20"/>
      <c r="AP204" s="19">
        <v>0.91543156059285091</v>
      </c>
      <c r="AQ204" s="19">
        <v>0.57541412380122059</v>
      </c>
      <c r="AR204" s="19">
        <v>5.6756756756756754</v>
      </c>
      <c r="AS204" s="19"/>
      <c r="AT204" s="19"/>
      <c r="AU204" s="19"/>
    </row>
    <row r="205" spans="1:47" x14ac:dyDescent="0.25">
      <c r="A205" s="12"/>
      <c r="B205" s="4">
        <v>162</v>
      </c>
      <c r="C205" s="3">
        <v>31</v>
      </c>
      <c r="D205" s="3">
        <v>15.902353966870097</v>
      </c>
      <c r="E205" s="3">
        <v>16.100000000000001</v>
      </c>
      <c r="F205" s="1">
        <v>0.5754141238012207</v>
      </c>
      <c r="G205" s="1">
        <v>0.47079337401918053</v>
      </c>
      <c r="H205" s="1">
        <v>8.6050566695728001</v>
      </c>
      <c r="I205" s="1" t="s">
        <v>16</v>
      </c>
      <c r="J205" s="1" t="s">
        <v>16</v>
      </c>
      <c r="K205" s="12"/>
      <c r="L205" s="4">
        <v>168</v>
      </c>
      <c r="M205" s="3">
        <v>60.9</v>
      </c>
      <c r="N205" s="3">
        <v>14.568439407149086</v>
      </c>
      <c r="O205" s="3">
        <v>15.46</v>
      </c>
      <c r="P205" s="1">
        <v>0.75850043591979066</v>
      </c>
      <c r="Q205" s="1">
        <v>0.6538796861377506</v>
      </c>
      <c r="R205" s="1">
        <v>2.0139494333042718</v>
      </c>
      <c r="S205" s="1"/>
      <c r="T205" s="1"/>
      <c r="U205" s="1"/>
      <c r="V205" s="10">
        <v>191</v>
      </c>
      <c r="W205" s="6">
        <v>54</v>
      </c>
      <c r="X205" s="6">
        <v>14.147265836491608</v>
      </c>
      <c r="Y205" s="7">
        <v>15.08</v>
      </c>
      <c r="Z205" s="9">
        <v>0.92582566323768278</v>
      </c>
      <c r="AA205" s="9">
        <v>0.73091499729290743</v>
      </c>
      <c r="AB205" s="9" t="s">
        <v>16</v>
      </c>
      <c r="AC205" s="9">
        <v>9.4369247428262053</v>
      </c>
      <c r="AD205" s="9" t="s">
        <v>16</v>
      </c>
      <c r="AE205" s="9" t="s">
        <v>16</v>
      </c>
      <c r="AF205" s="9" t="s">
        <v>16</v>
      </c>
      <c r="AG205" s="19"/>
      <c r="AH205" s="22">
        <v>116</v>
      </c>
      <c r="AI205" s="20">
        <v>69.599999999999994</v>
      </c>
      <c r="AJ205" s="20">
        <v>10.20052310374891</v>
      </c>
      <c r="AK205" s="20"/>
      <c r="AL205" s="20"/>
      <c r="AM205" s="20">
        <v>12.77</v>
      </c>
      <c r="AN205" s="20"/>
      <c r="AO205" s="20"/>
      <c r="AP205" s="19">
        <v>0.49694856146469046</v>
      </c>
      <c r="AQ205" s="19">
        <v>0.28770706190061029</v>
      </c>
      <c r="AR205" s="19">
        <v>5.6756756756756754</v>
      </c>
      <c r="AS205" s="19"/>
      <c r="AT205" s="19"/>
      <c r="AU205" s="19"/>
    </row>
    <row r="206" spans="1:47" x14ac:dyDescent="0.25">
      <c r="A206" s="12"/>
      <c r="B206" s="4">
        <v>163</v>
      </c>
      <c r="C206" s="3">
        <v>24</v>
      </c>
      <c r="D206" s="3">
        <v>16.216216216216218</v>
      </c>
      <c r="E206" s="3">
        <v>16.3</v>
      </c>
      <c r="F206" s="1">
        <v>0.52310374891020062</v>
      </c>
      <c r="G206" s="1">
        <v>0.47079337401918053</v>
      </c>
      <c r="H206" s="1">
        <v>7.7680906713164788</v>
      </c>
      <c r="I206" s="1" t="s">
        <v>16</v>
      </c>
      <c r="J206" s="1" t="s">
        <v>16</v>
      </c>
      <c r="K206" s="12"/>
      <c r="L206" s="4">
        <v>169</v>
      </c>
      <c r="M206" s="3">
        <v>51.3</v>
      </c>
      <c r="N206" s="3">
        <v>14.620749782040104</v>
      </c>
      <c r="O206" s="3">
        <v>15.35</v>
      </c>
      <c r="P206" s="1">
        <v>1.1508282476024412</v>
      </c>
      <c r="Q206" s="1">
        <v>0.86312118570183083</v>
      </c>
      <c r="R206" s="1">
        <v>6.3818657367044462</v>
      </c>
      <c r="S206" s="1"/>
      <c r="T206" s="1"/>
      <c r="U206" s="1"/>
      <c r="V206" s="10">
        <v>192</v>
      </c>
      <c r="W206" s="6">
        <v>69</v>
      </c>
      <c r="X206" s="6">
        <v>11.629669734704926</v>
      </c>
      <c r="Y206" s="7">
        <v>13.65</v>
      </c>
      <c r="Z206" s="9">
        <v>0.74715755278830531</v>
      </c>
      <c r="AA206" s="9">
        <v>0.60097455332972394</v>
      </c>
      <c r="AB206" s="9" t="s">
        <v>16</v>
      </c>
      <c r="AC206" s="9">
        <v>6.4158094206821881</v>
      </c>
      <c r="AD206" s="9" t="s">
        <v>16</v>
      </c>
      <c r="AE206" s="9" t="s">
        <v>16</v>
      </c>
      <c r="AF206" s="9" t="s">
        <v>16</v>
      </c>
      <c r="AG206" s="19"/>
      <c r="AH206" s="22" t="s">
        <v>50</v>
      </c>
      <c r="AI206" s="20">
        <v>54.5</v>
      </c>
      <c r="AJ206" s="20">
        <v>10.435919790758499</v>
      </c>
      <c r="AK206" s="20"/>
      <c r="AL206" s="20"/>
      <c r="AM206" s="20">
        <v>12.6</v>
      </c>
      <c r="AN206" s="20"/>
      <c r="AO206" s="20"/>
      <c r="AP206" s="19">
        <v>0.47079337401918048</v>
      </c>
      <c r="AQ206" s="19">
        <v>0.34001743679163032</v>
      </c>
      <c r="AR206" s="19">
        <v>5.8849171752397558</v>
      </c>
      <c r="AS206" s="19"/>
      <c r="AT206" s="19"/>
      <c r="AU206" s="19"/>
    </row>
    <row r="207" spans="1:47" x14ac:dyDescent="0.25">
      <c r="A207" s="12"/>
      <c r="B207" s="4">
        <v>164</v>
      </c>
      <c r="C207" s="3">
        <v>82</v>
      </c>
      <c r="D207" s="3">
        <v>17.445510026155191</v>
      </c>
      <c r="E207" s="3">
        <v>17.329999999999998</v>
      </c>
      <c r="F207" s="1">
        <v>0.86312118570183094</v>
      </c>
      <c r="G207" s="1"/>
      <c r="H207" s="1"/>
      <c r="I207" s="1">
        <v>1.2031386224934613</v>
      </c>
      <c r="J207" s="1" t="s">
        <v>16</v>
      </c>
      <c r="K207" s="12"/>
      <c r="L207" s="4">
        <v>170</v>
      </c>
      <c r="M207" s="3">
        <v>46.6</v>
      </c>
      <c r="N207" s="3">
        <v>13.757628596338273</v>
      </c>
      <c r="O207" s="3">
        <v>14.7</v>
      </c>
      <c r="P207" s="1">
        <v>0.88927637314734087</v>
      </c>
      <c r="Q207" s="1">
        <v>0.81081081081081086</v>
      </c>
      <c r="R207" s="1">
        <v>4.3679163034001744</v>
      </c>
      <c r="S207" s="1"/>
      <c r="T207" s="1"/>
      <c r="U207" s="1"/>
      <c r="V207" s="10">
        <v>193</v>
      </c>
      <c r="W207" s="6">
        <v>70.8</v>
      </c>
      <c r="X207" s="6">
        <v>11.418516513264754</v>
      </c>
      <c r="Y207" s="7">
        <v>13.54</v>
      </c>
      <c r="Z207" s="9">
        <v>0.89334055224688691</v>
      </c>
      <c r="AA207" s="9">
        <v>0.79588521927449929</v>
      </c>
      <c r="AB207" s="9" t="s">
        <v>16</v>
      </c>
      <c r="AC207" s="9">
        <v>6.139685977260422</v>
      </c>
      <c r="AD207" s="9" t="s">
        <v>16</v>
      </c>
      <c r="AE207" s="9" t="s">
        <v>16</v>
      </c>
      <c r="AF207" s="9" t="s">
        <v>16</v>
      </c>
      <c r="AG207" s="19"/>
      <c r="AH207" s="22">
        <v>120</v>
      </c>
      <c r="AI207" s="20">
        <v>22.7</v>
      </c>
      <c r="AJ207" s="20">
        <v>12.711421098517873</v>
      </c>
      <c r="AK207" s="20"/>
      <c r="AL207" s="20"/>
      <c r="AM207" s="20">
        <v>13.2</v>
      </c>
      <c r="AN207" s="20"/>
      <c r="AO207" s="20"/>
      <c r="AP207" s="19">
        <v>0.44463818657367044</v>
      </c>
      <c r="AQ207" s="19">
        <v>0.31386224934612028</v>
      </c>
      <c r="AR207" s="19">
        <v>7.2972972972972965</v>
      </c>
      <c r="AS207" s="19"/>
      <c r="AT207" s="19"/>
      <c r="AU207" s="19"/>
    </row>
    <row r="208" spans="1:47" x14ac:dyDescent="0.25">
      <c r="A208" s="12"/>
      <c r="B208" s="4">
        <v>165</v>
      </c>
      <c r="C208" s="3">
        <v>62</v>
      </c>
      <c r="D208" s="3">
        <v>15.536181342632958</v>
      </c>
      <c r="E208" s="3">
        <v>16.07</v>
      </c>
      <c r="F208" s="1">
        <v>0.62772449869224067</v>
      </c>
      <c r="G208" s="1">
        <v>0.47079337401918053</v>
      </c>
      <c r="H208" s="1">
        <v>9.3112467306015709</v>
      </c>
      <c r="I208" s="1" t="s">
        <v>16</v>
      </c>
      <c r="J208" s="1" t="s">
        <v>16</v>
      </c>
      <c r="K208" s="12"/>
      <c r="L208" s="4">
        <v>171</v>
      </c>
      <c r="M208" s="3">
        <v>43.5</v>
      </c>
      <c r="N208" s="3">
        <v>14.725370531822144</v>
      </c>
      <c r="O208" s="3">
        <v>15.31</v>
      </c>
      <c r="P208" s="1">
        <v>1.1769834350479513</v>
      </c>
      <c r="Q208" s="1">
        <v>1.0723626852659109</v>
      </c>
      <c r="R208" s="1">
        <v>6.3818657367044462</v>
      </c>
      <c r="S208" s="1"/>
      <c r="T208" s="1"/>
      <c r="U208" s="1"/>
      <c r="V208" s="10">
        <v>194</v>
      </c>
      <c r="W208" s="6">
        <v>46.8</v>
      </c>
      <c r="X208" s="6">
        <v>13.692474282620466</v>
      </c>
      <c r="Y208" s="7">
        <v>14.63</v>
      </c>
      <c r="Z208" s="9">
        <v>0.73091499729290743</v>
      </c>
      <c r="AA208" s="9">
        <v>0.64970221981591769</v>
      </c>
      <c r="AB208" s="9" t="s">
        <v>16</v>
      </c>
      <c r="AC208" s="9">
        <v>7.0492690850027069</v>
      </c>
      <c r="AD208" s="9" t="s">
        <v>16</v>
      </c>
      <c r="AE208" s="9" t="s">
        <v>16</v>
      </c>
      <c r="AF208" s="9" t="s">
        <v>16</v>
      </c>
      <c r="AG208" s="19"/>
      <c r="AH208" s="22">
        <v>122</v>
      </c>
      <c r="AI208" s="20">
        <v>79.599999999999994</v>
      </c>
      <c r="AJ208" s="20">
        <v>9.1020052310374879</v>
      </c>
      <c r="AK208" s="20"/>
      <c r="AL208" s="20"/>
      <c r="AM208" s="20">
        <v>12.63</v>
      </c>
      <c r="AN208" s="20"/>
      <c r="AO208" s="20"/>
      <c r="AP208" s="19">
        <v>1.124673060156931</v>
      </c>
      <c r="AQ208" s="19">
        <v>0.99389712292938093</v>
      </c>
      <c r="AR208" s="19">
        <v>1.6477768090671316</v>
      </c>
      <c r="AS208" s="19"/>
      <c r="AT208" s="19"/>
      <c r="AU208" s="19"/>
    </row>
    <row r="209" spans="1:47" x14ac:dyDescent="0.25">
      <c r="A209" s="12"/>
      <c r="B209" s="4">
        <v>166</v>
      </c>
      <c r="C209" s="3">
        <v>71.900000000000006</v>
      </c>
      <c r="D209" s="3">
        <v>15.640802092414997</v>
      </c>
      <c r="E209" s="3">
        <v>16.190000000000001</v>
      </c>
      <c r="F209" s="1">
        <v>1.3077593722755014</v>
      </c>
      <c r="G209" s="1">
        <v>0.73234524847428084</v>
      </c>
      <c r="H209" s="1">
        <v>9.2327811682650403</v>
      </c>
      <c r="I209" s="1" t="s">
        <v>16</v>
      </c>
      <c r="J209" s="1" t="s">
        <v>16</v>
      </c>
      <c r="K209" s="12"/>
      <c r="L209" s="4">
        <v>172</v>
      </c>
      <c r="M209" s="3">
        <v>32.6</v>
      </c>
      <c r="N209" s="3">
        <v>14.149956408020923</v>
      </c>
      <c r="O209" s="3">
        <v>14.64</v>
      </c>
      <c r="P209" s="1">
        <v>0.86312118570183083</v>
      </c>
      <c r="Q209" s="1">
        <v>0.49694856146469046</v>
      </c>
      <c r="R209" s="1">
        <v>11.351351351351351</v>
      </c>
      <c r="S209" s="1"/>
      <c r="T209" s="1"/>
      <c r="U209" s="1"/>
      <c r="V209" s="10">
        <v>195</v>
      </c>
      <c r="W209" s="6">
        <v>73.2</v>
      </c>
      <c r="X209" s="6">
        <v>12.458040064970223</v>
      </c>
      <c r="Y209" s="7">
        <v>14.22</v>
      </c>
      <c r="Z209" s="9">
        <v>0.82837033026529505</v>
      </c>
      <c r="AA209" s="9">
        <v>0.71467244179750955</v>
      </c>
      <c r="AB209" s="9" t="s">
        <v>16</v>
      </c>
      <c r="AC209" s="9">
        <v>6.1721710882512184</v>
      </c>
      <c r="AD209" s="9" t="s">
        <v>16</v>
      </c>
      <c r="AE209" s="9" t="s">
        <v>16</v>
      </c>
      <c r="AF209" s="9" t="s">
        <v>16</v>
      </c>
      <c r="AG209" s="19"/>
      <c r="AH209" s="22">
        <v>123</v>
      </c>
      <c r="AI209" s="20">
        <v>60.1</v>
      </c>
      <c r="AJ209" s="20">
        <v>10.1743679163034</v>
      </c>
      <c r="AK209" s="20"/>
      <c r="AL209" s="20"/>
      <c r="AM209" s="20">
        <v>12.57</v>
      </c>
      <c r="AN209" s="20"/>
      <c r="AO209" s="20"/>
      <c r="AP209" s="19">
        <v>1.203138622493461</v>
      </c>
      <c r="AQ209" s="19">
        <v>0.8369659982563209</v>
      </c>
      <c r="AR209" s="19">
        <v>5.8849171752397558</v>
      </c>
      <c r="AS209" s="19"/>
      <c r="AT209" s="19"/>
      <c r="AU209" s="19"/>
    </row>
    <row r="210" spans="1:47" x14ac:dyDescent="0.25">
      <c r="A210" s="12"/>
      <c r="B210" s="4">
        <v>167</v>
      </c>
      <c r="C210" s="3">
        <v>65</v>
      </c>
      <c r="D210" s="3">
        <v>15.326939843068878</v>
      </c>
      <c r="E210" s="3">
        <v>15.96</v>
      </c>
      <c r="F210" s="1">
        <v>0.78465562336530092</v>
      </c>
      <c r="G210" s="1">
        <v>0.36617262423714042</v>
      </c>
      <c r="H210" s="3">
        <v>10.645161290322584</v>
      </c>
      <c r="I210" s="1" t="s">
        <v>16</v>
      </c>
      <c r="J210" s="1" t="s">
        <v>16</v>
      </c>
      <c r="K210" s="12"/>
      <c r="L210" s="4">
        <v>173</v>
      </c>
      <c r="M210" s="3">
        <v>34.200000000000003</v>
      </c>
      <c r="N210" s="3">
        <v>13.914559721011335</v>
      </c>
      <c r="O210" s="3">
        <v>14.51</v>
      </c>
      <c r="P210" s="1">
        <v>0.88927637314734087</v>
      </c>
      <c r="Q210" s="1">
        <v>0.57541412380122059</v>
      </c>
      <c r="R210" s="1">
        <v>9.6251089799476883</v>
      </c>
      <c r="S210" s="1"/>
      <c r="T210" s="1"/>
      <c r="U210" s="1"/>
      <c r="V210" s="10">
        <v>196</v>
      </c>
      <c r="W210" s="6">
        <v>32.9</v>
      </c>
      <c r="X210" s="6">
        <v>11.987005955603681</v>
      </c>
      <c r="Y210" s="7">
        <v>12.98</v>
      </c>
      <c r="Z210" s="9">
        <v>0.4547915538711424</v>
      </c>
      <c r="AA210" s="9">
        <v>0.32485110990795885</v>
      </c>
      <c r="AB210" s="9" t="s">
        <v>16</v>
      </c>
      <c r="AC210" s="9">
        <v>6.4320519761775863</v>
      </c>
      <c r="AD210" s="9" t="s">
        <v>16</v>
      </c>
      <c r="AE210" s="9" t="s">
        <v>16</v>
      </c>
      <c r="AF210" s="9" t="s">
        <v>16</v>
      </c>
      <c r="AG210" s="19"/>
      <c r="AH210" s="22">
        <v>124</v>
      </c>
      <c r="AI210" s="20">
        <v>47.7</v>
      </c>
      <c r="AJ210" s="20">
        <v>11.377506538796862</v>
      </c>
      <c r="AK210" s="20"/>
      <c r="AL210" s="20"/>
      <c r="AM210" s="20">
        <v>13.04</v>
      </c>
      <c r="AN210" s="20"/>
      <c r="AO210" s="20"/>
      <c r="AP210" s="19">
        <v>0.54925893635571055</v>
      </c>
      <c r="AQ210" s="19">
        <v>0.44463818657367044</v>
      </c>
      <c r="AR210" s="19">
        <v>5.8064516129032251</v>
      </c>
      <c r="AS210" s="19"/>
      <c r="AT210" s="19"/>
      <c r="AU210" s="19"/>
    </row>
    <row r="211" spans="1:47" x14ac:dyDescent="0.25">
      <c r="A211" s="12"/>
      <c r="B211" s="4">
        <v>168</v>
      </c>
      <c r="C211" s="3">
        <v>45.2</v>
      </c>
      <c r="D211" s="3">
        <v>16.268526591107239</v>
      </c>
      <c r="E211" s="3">
        <v>16.52</v>
      </c>
      <c r="F211" s="1">
        <v>0.81081081081081097</v>
      </c>
      <c r="G211" s="1">
        <v>0.5754141238012207</v>
      </c>
      <c r="H211" s="1">
        <v>8.1081081081081088</v>
      </c>
      <c r="I211" s="1" t="s">
        <v>16</v>
      </c>
      <c r="J211" s="1" t="s">
        <v>16</v>
      </c>
      <c r="K211" s="12"/>
      <c r="L211" s="4">
        <v>174</v>
      </c>
      <c r="M211" s="3">
        <v>17.5</v>
      </c>
      <c r="N211" s="3">
        <v>13.888404533565824</v>
      </c>
      <c r="O211" s="3">
        <v>14.12</v>
      </c>
      <c r="P211" s="1">
        <v>0.62772449869224056</v>
      </c>
      <c r="Q211" s="1">
        <v>0.54925893635571055</v>
      </c>
      <c r="R211" s="1">
        <v>3.4263295553618134</v>
      </c>
      <c r="S211" s="1"/>
      <c r="T211" s="1"/>
      <c r="U211" s="1"/>
      <c r="V211" s="10">
        <v>197</v>
      </c>
      <c r="W211" s="6">
        <v>37.700000000000003</v>
      </c>
      <c r="X211" s="6">
        <v>12.555495397942609</v>
      </c>
      <c r="Y211" s="7">
        <v>13.57</v>
      </c>
      <c r="Z211" s="9">
        <v>0.53600433134813208</v>
      </c>
      <c r="AA211" s="9">
        <v>0.5197617758527342</v>
      </c>
      <c r="AB211" s="9" t="s">
        <v>16</v>
      </c>
      <c r="AC211" s="9">
        <v>3.5408770979967517</v>
      </c>
      <c r="AD211" s="9" t="s">
        <v>16</v>
      </c>
      <c r="AE211" s="9" t="s">
        <v>16</v>
      </c>
      <c r="AF211" s="9" t="s">
        <v>16</v>
      </c>
      <c r="AG211" s="19"/>
      <c r="AH211" s="22">
        <v>125</v>
      </c>
      <c r="AI211" s="20">
        <v>17.899999999999999</v>
      </c>
      <c r="AJ211" s="20">
        <v>11.142109851787271</v>
      </c>
      <c r="AK211" s="20"/>
      <c r="AL211" s="20"/>
      <c r="AM211" s="20">
        <v>11.68</v>
      </c>
      <c r="AN211" s="20"/>
      <c r="AO211" s="20"/>
      <c r="AP211" s="19">
        <v>0.52310374891020051</v>
      </c>
      <c r="AQ211" s="19">
        <v>0.41848299912816045</v>
      </c>
      <c r="AR211" s="19">
        <v>7.088055797733217</v>
      </c>
      <c r="AS211" s="19"/>
      <c r="AT211" s="19"/>
      <c r="AU211" s="19"/>
    </row>
    <row r="212" spans="1:47" x14ac:dyDescent="0.25">
      <c r="A212" s="12"/>
      <c r="B212" s="4">
        <v>169</v>
      </c>
      <c r="C212" s="3">
        <v>52.5</v>
      </c>
      <c r="D212" s="3">
        <v>15.980819529206629</v>
      </c>
      <c r="E212" s="3">
        <v>16.350000000000001</v>
      </c>
      <c r="F212" s="1">
        <v>1.1246730601569312</v>
      </c>
      <c r="G212" s="1">
        <v>0.94158674803836107</v>
      </c>
      <c r="H212" s="1">
        <v>7.3234524847428082</v>
      </c>
      <c r="I212" s="1" t="s">
        <v>16</v>
      </c>
      <c r="J212" s="1" t="s">
        <v>16</v>
      </c>
      <c r="K212" s="12"/>
      <c r="L212" s="4">
        <v>175</v>
      </c>
      <c r="M212" s="3">
        <v>73.400000000000006</v>
      </c>
      <c r="N212" s="3">
        <v>15.405405405405405</v>
      </c>
      <c r="O212" s="3">
        <v>16.07</v>
      </c>
      <c r="P212" s="1">
        <v>1.046207497820401</v>
      </c>
      <c r="Q212" s="1">
        <v>0.967741935483871</v>
      </c>
      <c r="R212" s="1">
        <v>1.3862249346120312</v>
      </c>
      <c r="S212" s="1"/>
      <c r="T212" s="1"/>
      <c r="U212" s="1"/>
      <c r="V212" s="10">
        <v>198</v>
      </c>
      <c r="W212" s="6">
        <v>81.2</v>
      </c>
      <c r="X212" s="6">
        <v>10.768814293448836</v>
      </c>
      <c r="Y212" s="7">
        <v>13.24</v>
      </c>
      <c r="Z212" s="9"/>
      <c r="AA212" s="9" t="s">
        <v>16</v>
      </c>
      <c r="AB212" s="9" t="s">
        <v>16</v>
      </c>
      <c r="AC212" s="9" t="s">
        <v>16</v>
      </c>
      <c r="AD212" s="9" t="s">
        <v>16</v>
      </c>
      <c r="AE212" s="9">
        <v>0.81212777476989717</v>
      </c>
      <c r="AF212" s="9" t="s">
        <v>16</v>
      </c>
      <c r="AG212" s="19"/>
      <c r="AH212" s="22">
        <v>127</v>
      </c>
      <c r="AI212" s="20">
        <v>49.9</v>
      </c>
      <c r="AJ212" s="20">
        <v>10.6974716652136</v>
      </c>
      <c r="AK212" s="20"/>
      <c r="AL212" s="20"/>
      <c r="AM212" s="20">
        <v>12.65</v>
      </c>
      <c r="AN212" s="20"/>
      <c r="AO212" s="20"/>
      <c r="AP212" s="19">
        <v>0.57541412380122059</v>
      </c>
      <c r="AQ212" s="19">
        <v>0.44463818657367044</v>
      </c>
      <c r="AR212" s="19">
        <v>4.2109851787271149</v>
      </c>
      <c r="AS212" s="19"/>
      <c r="AT212" s="19"/>
      <c r="AU212" s="19"/>
    </row>
    <row r="213" spans="1:47" x14ac:dyDescent="0.25">
      <c r="A213" s="12"/>
      <c r="B213" s="4">
        <v>170</v>
      </c>
      <c r="C213" s="3">
        <v>73.5</v>
      </c>
      <c r="D213" s="3">
        <v>16.006974716652138</v>
      </c>
      <c r="E213" s="3">
        <v>16.45</v>
      </c>
      <c r="F213" s="1">
        <v>1.2031386224934613</v>
      </c>
      <c r="G213" s="1">
        <v>0.68003487358326076</v>
      </c>
      <c r="H213" s="1">
        <v>8.8142981691368814</v>
      </c>
      <c r="I213" s="1" t="s">
        <v>16</v>
      </c>
      <c r="J213" s="1" t="s">
        <v>16</v>
      </c>
      <c r="K213" s="12"/>
      <c r="L213" s="4">
        <v>176</v>
      </c>
      <c r="M213" s="3">
        <v>42.6</v>
      </c>
      <c r="N213" s="3">
        <v>14.908456843940714</v>
      </c>
      <c r="O213" s="3">
        <v>15.44</v>
      </c>
      <c r="P213" s="1">
        <v>0.86312118570183083</v>
      </c>
      <c r="Q213" s="1">
        <v>0.70619006102877069</v>
      </c>
      <c r="R213" s="1">
        <v>9.4420226678291197</v>
      </c>
      <c r="S213" s="1"/>
      <c r="T213" s="1"/>
      <c r="U213" s="1"/>
      <c r="V213" s="10">
        <v>199</v>
      </c>
      <c r="W213" s="6">
        <v>39.1</v>
      </c>
      <c r="X213" s="6">
        <v>12.295614510016243</v>
      </c>
      <c r="Y213" s="7">
        <v>13.43</v>
      </c>
      <c r="Z213" s="9">
        <v>0.92582566323768278</v>
      </c>
      <c r="AA213" s="9">
        <v>0.63345966432051981</v>
      </c>
      <c r="AB213" s="9" t="s">
        <v>16</v>
      </c>
      <c r="AC213" s="9">
        <v>6.3183540877097997</v>
      </c>
      <c r="AD213" s="9" t="s">
        <v>16</v>
      </c>
      <c r="AE213" s="9" t="s">
        <v>16</v>
      </c>
      <c r="AF213" s="9" t="s">
        <v>16</v>
      </c>
      <c r="AG213" s="19"/>
      <c r="AH213" s="22">
        <v>128</v>
      </c>
      <c r="AI213" s="20">
        <v>26.7</v>
      </c>
      <c r="AJ213" s="20">
        <v>12.031386224934611</v>
      </c>
      <c r="AK213" s="20"/>
      <c r="AL213" s="20"/>
      <c r="AM213" s="20">
        <v>12.78</v>
      </c>
      <c r="AN213" s="20"/>
      <c r="AO213" s="20"/>
      <c r="AP213" s="19">
        <v>0.68003487358326065</v>
      </c>
      <c r="AQ213" s="19">
        <v>0.54925893635571055</v>
      </c>
      <c r="AR213" s="19">
        <v>5.8064516129032251</v>
      </c>
      <c r="AS213" s="19"/>
      <c r="AT213" s="19"/>
      <c r="AU213" s="19"/>
    </row>
    <row r="214" spans="1:47" x14ac:dyDescent="0.25">
      <c r="A214" s="12"/>
      <c r="B214" s="4">
        <v>171</v>
      </c>
      <c r="C214" s="3">
        <v>51.2</v>
      </c>
      <c r="D214" s="3">
        <v>17.157802964254579</v>
      </c>
      <c r="E214" s="3">
        <v>17.2</v>
      </c>
      <c r="F214" s="1">
        <v>1.0985178727114213</v>
      </c>
      <c r="G214" s="1">
        <v>0.81081081081081097</v>
      </c>
      <c r="H214" s="1">
        <v>9.2589363557105493</v>
      </c>
      <c r="I214" s="1" t="s">
        <v>16</v>
      </c>
      <c r="J214" s="1" t="s">
        <v>16</v>
      </c>
      <c r="K214" s="12"/>
      <c r="L214" s="4">
        <v>177</v>
      </c>
      <c r="M214" s="3">
        <v>89.2</v>
      </c>
      <c r="N214" s="3">
        <v>14.437663469921535</v>
      </c>
      <c r="O214" s="3">
        <v>15.49</v>
      </c>
      <c r="P214" s="1"/>
      <c r="Q214" s="1"/>
      <c r="R214" s="1"/>
      <c r="S214" s="1">
        <v>0.91543156059285091</v>
      </c>
      <c r="T214" s="1"/>
      <c r="U214" s="1"/>
      <c r="V214" s="10">
        <v>200</v>
      </c>
      <c r="W214" s="6">
        <v>47.5</v>
      </c>
      <c r="X214" s="6">
        <v>12.701678397401192</v>
      </c>
      <c r="Y214" s="7">
        <v>13.94</v>
      </c>
      <c r="Z214" s="9">
        <v>0.76340010828370342</v>
      </c>
      <c r="AA214" s="9">
        <v>0.60097455332972394</v>
      </c>
      <c r="AB214" s="9" t="s">
        <v>16</v>
      </c>
      <c r="AC214" s="9">
        <v>8.040064970221982</v>
      </c>
      <c r="AD214" s="9" t="s">
        <v>16</v>
      </c>
      <c r="AE214" s="9" t="s">
        <v>16</v>
      </c>
      <c r="AF214" s="9" t="s">
        <v>16</v>
      </c>
      <c r="AG214" s="19"/>
      <c r="AH214" s="22">
        <v>129</v>
      </c>
      <c r="AI214" s="20">
        <v>37.200000000000003</v>
      </c>
      <c r="AJ214" s="20">
        <v>12.24062772449869</v>
      </c>
      <c r="AK214" s="20"/>
      <c r="AL214" s="20"/>
      <c r="AM214" s="20">
        <v>13.32</v>
      </c>
      <c r="AN214" s="20"/>
      <c r="AO214" s="20"/>
      <c r="AP214" s="19">
        <v>0.78465562336530081</v>
      </c>
      <c r="AQ214" s="19">
        <v>0.60156931124673052</v>
      </c>
      <c r="AR214" s="19">
        <v>6.0418482999128162</v>
      </c>
      <c r="AS214" s="19"/>
      <c r="AT214" s="19"/>
      <c r="AU214" s="19"/>
    </row>
    <row r="215" spans="1:47" x14ac:dyDescent="0.25">
      <c r="A215" s="12"/>
      <c r="B215" s="4" t="s">
        <v>73</v>
      </c>
      <c r="C215" s="3">
        <v>32.9</v>
      </c>
      <c r="D215" s="3">
        <v>15.300784655623367</v>
      </c>
      <c r="E215" s="3">
        <v>15.62</v>
      </c>
      <c r="F215" s="1">
        <v>0.68003487358326076</v>
      </c>
      <c r="G215" s="1">
        <v>0.54925893635571066</v>
      </c>
      <c r="H215" s="1">
        <v>6.8526591107236277</v>
      </c>
      <c r="I215" s="1" t="s">
        <v>16</v>
      </c>
      <c r="J215" s="1" t="s">
        <v>16</v>
      </c>
      <c r="K215" s="12"/>
      <c r="L215" s="4" t="s">
        <v>316</v>
      </c>
      <c r="M215" s="3">
        <v>22.3</v>
      </c>
      <c r="N215" s="3">
        <v>12.606800348735833</v>
      </c>
      <c r="O215" s="3">
        <v>13.1</v>
      </c>
      <c r="P215" s="1">
        <v>0.44463818657367044</v>
      </c>
      <c r="Q215" s="1">
        <v>0.34001743679163032</v>
      </c>
      <c r="R215" s="1">
        <v>4.4986922406277241</v>
      </c>
      <c r="S215" s="1"/>
      <c r="T215" s="1"/>
      <c r="U215" s="1"/>
      <c r="V215" s="10">
        <v>201</v>
      </c>
      <c r="W215" s="6">
        <v>20.8</v>
      </c>
      <c r="X215" s="6">
        <v>11.922035733622092</v>
      </c>
      <c r="Y215" s="7">
        <v>12.46</v>
      </c>
      <c r="Z215" s="9">
        <v>0.38982133188955065</v>
      </c>
      <c r="AA215" s="9">
        <v>0.29236599891716297</v>
      </c>
      <c r="AB215" s="9" t="s">
        <v>16</v>
      </c>
      <c r="AC215" s="9">
        <v>5.0351922035733629</v>
      </c>
      <c r="AD215" s="9" t="s">
        <v>16</v>
      </c>
      <c r="AE215" s="9" t="s">
        <v>16</v>
      </c>
      <c r="AF215" s="9" t="s">
        <v>16</v>
      </c>
      <c r="AG215" s="19"/>
      <c r="AH215" s="22">
        <v>130</v>
      </c>
      <c r="AI215" s="20">
        <v>73.5</v>
      </c>
      <c r="AJ215" s="20">
        <v>8.8404533565823886</v>
      </c>
      <c r="AK215" s="20"/>
      <c r="AL215" s="20"/>
      <c r="AM215" s="20">
        <v>12.43</v>
      </c>
      <c r="AN215" s="20"/>
      <c r="AO215" s="20"/>
      <c r="AP215" s="19">
        <v>0.6538796861377506</v>
      </c>
      <c r="AQ215" s="19">
        <v>0.47079337401918048</v>
      </c>
      <c r="AR215" s="19">
        <v>4.5771578029642548</v>
      </c>
      <c r="AS215" s="19"/>
      <c r="AT215" s="19"/>
      <c r="AU215" s="19"/>
    </row>
    <row r="216" spans="1:47" x14ac:dyDescent="0.25">
      <c r="A216" s="12"/>
      <c r="B216" s="4">
        <v>172</v>
      </c>
      <c r="C216" s="3">
        <v>22</v>
      </c>
      <c r="D216" s="3">
        <v>17.628596338273763</v>
      </c>
      <c r="E216" s="3">
        <v>17.57</v>
      </c>
      <c r="F216" s="1">
        <v>0.62772449869224067</v>
      </c>
      <c r="G216" s="1">
        <v>0.5754141238012207</v>
      </c>
      <c r="H216" s="1">
        <v>9.2589363557105493</v>
      </c>
      <c r="I216" s="1" t="s">
        <v>16</v>
      </c>
      <c r="J216" s="1" t="s">
        <v>16</v>
      </c>
      <c r="K216" s="12"/>
      <c r="L216" s="4">
        <v>178</v>
      </c>
      <c r="M216" s="3">
        <v>87.1</v>
      </c>
      <c r="N216" s="3">
        <v>13.522231909328683</v>
      </c>
      <c r="O216" s="3">
        <v>14.94</v>
      </c>
      <c r="P216" s="1"/>
      <c r="Q216" s="1"/>
      <c r="R216" s="1"/>
      <c r="S216" s="1">
        <v>0.94158674803836095</v>
      </c>
      <c r="T216" s="1"/>
      <c r="U216" s="1"/>
      <c r="V216" s="10">
        <v>202</v>
      </c>
      <c r="W216" s="6">
        <v>15.1</v>
      </c>
      <c r="X216" s="6">
        <v>12.669193286410396</v>
      </c>
      <c r="Y216" s="7">
        <v>12.93</v>
      </c>
      <c r="Z216" s="9">
        <v>0.29236599891716297</v>
      </c>
      <c r="AA216" s="9">
        <v>0.27612344342176504</v>
      </c>
      <c r="AB216" s="9" t="s">
        <v>16</v>
      </c>
      <c r="AC216" s="9">
        <v>5.7661072008662702</v>
      </c>
      <c r="AD216" s="9" t="s">
        <v>16</v>
      </c>
      <c r="AE216" s="9" t="s">
        <v>16</v>
      </c>
      <c r="AF216" s="9" t="s">
        <v>16</v>
      </c>
      <c r="AG216" s="19"/>
      <c r="AH216" s="22" t="s">
        <v>213</v>
      </c>
      <c r="AI216" s="20">
        <v>2.8</v>
      </c>
      <c r="AJ216" s="20">
        <v>12.685265911072362</v>
      </c>
      <c r="AK216" s="20"/>
      <c r="AL216" s="20"/>
      <c r="AM216" s="20">
        <v>12.7</v>
      </c>
      <c r="AN216" s="20"/>
      <c r="AO216" s="20"/>
      <c r="AP216" s="19">
        <v>0.39232781168265041</v>
      </c>
      <c r="AQ216" s="19">
        <v>0.34001743679163032</v>
      </c>
      <c r="AR216" s="19">
        <v>7.428073234524847</v>
      </c>
      <c r="AS216" s="19"/>
      <c r="AT216" s="19"/>
      <c r="AU216" s="19"/>
    </row>
    <row r="217" spans="1:47" x14ac:dyDescent="0.25">
      <c r="A217" s="12"/>
      <c r="B217" s="4" t="s">
        <v>74</v>
      </c>
      <c r="C217" s="3">
        <v>28.3</v>
      </c>
      <c r="D217" s="3">
        <v>14.777680906713167</v>
      </c>
      <c r="E217" s="3">
        <v>15.13</v>
      </c>
      <c r="F217" s="1">
        <v>0.5754141238012207</v>
      </c>
      <c r="G217" s="1">
        <v>0.47079337401918053</v>
      </c>
      <c r="H217" s="1">
        <v>5.4925893635571059</v>
      </c>
      <c r="I217" s="1" t="s">
        <v>16</v>
      </c>
      <c r="J217" s="1" t="s">
        <v>16</v>
      </c>
      <c r="K217" s="12"/>
      <c r="L217" s="4">
        <v>179</v>
      </c>
      <c r="M217" s="3">
        <v>43.5</v>
      </c>
      <c r="N217" s="3">
        <v>14.463818657367042</v>
      </c>
      <c r="O217" s="3">
        <v>15.16</v>
      </c>
      <c r="P217" s="1">
        <v>0.60156931124673052</v>
      </c>
      <c r="Q217" s="1">
        <v>0.47079337401918048</v>
      </c>
      <c r="R217" s="1">
        <v>3.5832606800348734</v>
      </c>
      <c r="S217" s="1"/>
      <c r="T217" s="1"/>
      <c r="U217" s="1"/>
      <c r="V217" s="10">
        <v>203</v>
      </c>
      <c r="W217" s="6">
        <v>62.7</v>
      </c>
      <c r="X217" s="6">
        <v>12.100703844071468</v>
      </c>
      <c r="Y217" s="7">
        <v>13.86</v>
      </c>
      <c r="Z217" s="9">
        <v>0.90958310774228479</v>
      </c>
      <c r="AA217" s="9">
        <v>0.87709799675148903</v>
      </c>
      <c r="AB217" s="9" t="s">
        <v>16</v>
      </c>
      <c r="AC217" s="9">
        <v>5.0351922035733629</v>
      </c>
      <c r="AD217" s="9" t="s">
        <v>16</v>
      </c>
      <c r="AE217" s="9" t="s">
        <v>16</v>
      </c>
      <c r="AF217" s="9" t="s">
        <v>16</v>
      </c>
      <c r="AG217" s="19"/>
      <c r="AH217" s="22" t="s">
        <v>214</v>
      </c>
      <c r="AI217" s="20">
        <v>16</v>
      </c>
      <c r="AJ217" s="20">
        <v>11.979075850043591</v>
      </c>
      <c r="AK217" s="20"/>
      <c r="AL217" s="20"/>
      <c r="AM217" s="20">
        <v>12.33</v>
      </c>
      <c r="AN217" s="20"/>
      <c r="AO217" s="20"/>
      <c r="AP217" s="19">
        <v>0.47079337401918048</v>
      </c>
      <c r="AQ217" s="19">
        <v>0.36617262423714031</v>
      </c>
      <c r="AR217" s="19">
        <v>7.9773321708805573</v>
      </c>
      <c r="AS217" s="19"/>
      <c r="AT217" s="19"/>
      <c r="AU217" s="19"/>
    </row>
    <row r="218" spans="1:47" x14ac:dyDescent="0.25">
      <c r="A218" s="12"/>
      <c r="B218" s="4">
        <v>173</v>
      </c>
      <c r="C218" s="3">
        <v>66</v>
      </c>
      <c r="D218" s="3">
        <v>16.791630340017441</v>
      </c>
      <c r="E218" s="3">
        <v>16.940000000000001</v>
      </c>
      <c r="F218" s="1">
        <v>0.78465562336530092</v>
      </c>
      <c r="G218" s="1">
        <v>0.47079337401918053</v>
      </c>
      <c r="H218" s="1">
        <v>9.7558849171752406</v>
      </c>
      <c r="I218" s="1" t="s">
        <v>16</v>
      </c>
      <c r="J218" s="1" t="s">
        <v>16</v>
      </c>
      <c r="K218" s="12"/>
      <c r="L218" s="4">
        <v>180</v>
      </c>
      <c r="M218" s="3">
        <v>8.6999999999999993</v>
      </c>
      <c r="N218" s="3">
        <v>15.117698343504793</v>
      </c>
      <c r="O218" s="3">
        <v>15.13</v>
      </c>
      <c r="P218" s="1">
        <v>0.47079337401918048</v>
      </c>
      <c r="Q218" s="1">
        <v>0.41848299912816045</v>
      </c>
      <c r="R218" s="1">
        <v>4.7863993025283351</v>
      </c>
      <c r="S218" s="1"/>
      <c r="T218" s="1"/>
      <c r="U218" s="1"/>
      <c r="V218" s="10">
        <v>204</v>
      </c>
      <c r="W218" s="6">
        <v>23.5</v>
      </c>
      <c r="X218" s="6">
        <v>13.806172171088251</v>
      </c>
      <c r="Y218" s="7">
        <v>14.18</v>
      </c>
      <c r="Z218" s="9">
        <v>0.53600433134813208</v>
      </c>
      <c r="AA218" s="9">
        <v>0.5197617758527342</v>
      </c>
      <c r="AB218" s="9" t="s">
        <v>16</v>
      </c>
      <c r="AC218" s="9">
        <v>6.0747157552788309</v>
      </c>
      <c r="AD218" s="9" t="s">
        <v>16</v>
      </c>
      <c r="AE218" s="9" t="s">
        <v>16</v>
      </c>
      <c r="AF218" s="9" t="s">
        <v>16</v>
      </c>
      <c r="AG218" s="19"/>
      <c r="AH218" s="22">
        <v>134</v>
      </c>
      <c r="AI218" s="20">
        <v>45.3</v>
      </c>
      <c r="AJ218" s="20">
        <v>11.299040976460331</v>
      </c>
      <c r="AK218" s="20"/>
      <c r="AL218" s="20"/>
      <c r="AM218" s="20">
        <v>12.91</v>
      </c>
      <c r="AN218" s="20"/>
      <c r="AO218" s="20"/>
      <c r="AP218" s="19">
        <v>0.81081081081081086</v>
      </c>
      <c r="AQ218" s="19">
        <v>0.60156931124673052</v>
      </c>
      <c r="AR218" s="19">
        <v>6.748038360941587</v>
      </c>
      <c r="AS218" s="19"/>
      <c r="AT218" s="19"/>
      <c r="AU218" s="19"/>
    </row>
    <row r="219" spans="1:47" x14ac:dyDescent="0.25">
      <c r="A219" s="12"/>
      <c r="B219" s="4">
        <v>174</v>
      </c>
      <c r="C219" s="3">
        <v>30.4</v>
      </c>
      <c r="D219" s="3">
        <v>14.751525719267656</v>
      </c>
      <c r="E219" s="3">
        <v>15.17</v>
      </c>
      <c r="F219" s="1">
        <v>0.4184829991281605</v>
      </c>
      <c r="G219" s="1">
        <v>0.36617262423714042</v>
      </c>
      <c r="H219" s="1">
        <v>8.5527462946817803</v>
      </c>
      <c r="I219" s="1" t="s">
        <v>16</v>
      </c>
      <c r="J219" s="1" t="s">
        <v>16</v>
      </c>
      <c r="K219" s="12"/>
      <c r="L219" s="4">
        <v>181</v>
      </c>
      <c r="M219" s="3">
        <v>60</v>
      </c>
      <c r="N219" s="3">
        <v>14.149956408020923</v>
      </c>
      <c r="O219" s="3">
        <v>15.12</v>
      </c>
      <c r="P219" s="1">
        <v>1.0985178727114211</v>
      </c>
      <c r="Q219" s="1">
        <v>1.0200523103748909</v>
      </c>
      <c r="R219" s="1">
        <v>1.7523975588491718</v>
      </c>
      <c r="S219" s="1"/>
      <c r="T219" s="1"/>
      <c r="U219" s="1"/>
      <c r="V219" s="10">
        <v>205</v>
      </c>
      <c r="W219" s="6">
        <v>66.8</v>
      </c>
      <c r="X219" s="6">
        <v>13.188955062263132</v>
      </c>
      <c r="Y219" s="7">
        <v>14.61</v>
      </c>
      <c r="Z219" s="9">
        <v>1.4131023280996209</v>
      </c>
      <c r="AA219" s="9">
        <v>1.3643746616134274</v>
      </c>
      <c r="AB219" s="9" t="s">
        <v>16</v>
      </c>
      <c r="AC219" s="9">
        <v>3.9631835408770981</v>
      </c>
      <c r="AD219" s="9" t="s">
        <v>16</v>
      </c>
      <c r="AE219" s="9" t="s">
        <v>16</v>
      </c>
      <c r="AF219" s="9" t="s">
        <v>16</v>
      </c>
      <c r="AG219" s="19"/>
      <c r="AH219" s="22">
        <v>135</v>
      </c>
      <c r="AI219" s="20">
        <v>74.900000000000006</v>
      </c>
      <c r="AJ219" s="20">
        <v>9.2327811682650385</v>
      </c>
      <c r="AK219" s="20"/>
      <c r="AL219" s="20"/>
      <c r="AM219" s="20">
        <v>12.5</v>
      </c>
      <c r="AN219" s="20"/>
      <c r="AO219" s="20"/>
      <c r="AP219" s="19">
        <v>0.60156931124673052</v>
      </c>
      <c r="AQ219" s="19">
        <v>0.41848299912816045</v>
      </c>
      <c r="AR219" s="19">
        <v>5.6233653007846556</v>
      </c>
      <c r="AS219" s="19"/>
      <c r="AT219" s="19"/>
      <c r="AU219" s="19"/>
    </row>
    <row r="220" spans="1:47" x14ac:dyDescent="0.25">
      <c r="A220" s="12"/>
      <c r="B220" s="4" t="s">
        <v>75</v>
      </c>
      <c r="C220" s="3">
        <v>10.5</v>
      </c>
      <c r="D220" s="3">
        <v>15.823888404533568</v>
      </c>
      <c r="E220" s="3">
        <v>15.83</v>
      </c>
      <c r="F220" s="1">
        <v>0.39232781168265046</v>
      </c>
      <c r="G220" s="1">
        <v>0.34001743679163038</v>
      </c>
      <c r="H220" s="1">
        <v>7.7942458587619887</v>
      </c>
      <c r="I220" s="1" t="s">
        <v>16</v>
      </c>
      <c r="J220" s="1" t="s">
        <v>16</v>
      </c>
      <c r="K220" s="12"/>
      <c r="L220" s="4" t="s">
        <v>317</v>
      </c>
      <c r="M220" s="3">
        <v>62.2</v>
      </c>
      <c r="N220" s="3">
        <v>14.777680906713165</v>
      </c>
      <c r="O220" s="3">
        <v>15.61</v>
      </c>
      <c r="P220" s="1">
        <v>0.73234524847428062</v>
      </c>
      <c r="Q220" s="1">
        <v>0.6538796861377506</v>
      </c>
      <c r="R220" s="1">
        <v>4.6294681778552746</v>
      </c>
      <c r="S220" s="1"/>
      <c r="T220" s="1"/>
      <c r="U220" s="1"/>
      <c r="V220" s="10">
        <v>206</v>
      </c>
      <c r="W220" s="6">
        <v>57.6</v>
      </c>
      <c r="X220" s="6">
        <v>13.123984840281539</v>
      </c>
      <c r="Y220" s="7">
        <v>14.44</v>
      </c>
      <c r="Z220" s="9">
        <v>0.90958310774228479</v>
      </c>
      <c r="AA220" s="9">
        <v>0.60097455332972394</v>
      </c>
      <c r="AB220" s="9" t="s">
        <v>16</v>
      </c>
      <c r="AC220" s="9">
        <v>7.8613968597726043</v>
      </c>
      <c r="AD220" s="9" t="s">
        <v>16</v>
      </c>
      <c r="AE220" s="9" t="s">
        <v>16</v>
      </c>
      <c r="AF220" s="9" t="s">
        <v>16</v>
      </c>
      <c r="AG220" s="19"/>
      <c r="AH220" s="22">
        <v>138</v>
      </c>
      <c r="AI220" s="20">
        <v>21</v>
      </c>
      <c r="AJ220" s="20">
        <v>12.554489973844813</v>
      </c>
      <c r="AK220" s="20"/>
      <c r="AL220" s="20"/>
      <c r="AM220" s="20">
        <v>13.01</v>
      </c>
      <c r="AN220" s="20"/>
      <c r="AO220" s="20"/>
      <c r="AP220" s="19">
        <v>0.49694856146469046</v>
      </c>
      <c r="AQ220" s="19">
        <v>0.36617262423714031</v>
      </c>
      <c r="AR220" s="19">
        <v>9.5989537925021793</v>
      </c>
      <c r="AS220" s="19"/>
      <c r="AT220" s="19"/>
      <c r="AU220" s="19"/>
    </row>
    <row r="221" spans="1:47" x14ac:dyDescent="0.25">
      <c r="A221" s="12"/>
      <c r="B221" s="4">
        <v>176</v>
      </c>
      <c r="C221" s="3">
        <v>35</v>
      </c>
      <c r="D221" s="3">
        <v>16.477768090671319</v>
      </c>
      <c r="E221" s="3">
        <v>16.63</v>
      </c>
      <c r="F221" s="1">
        <v>0.44463818657367049</v>
      </c>
      <c r="G221" s="1">
        <v>0.31386224934612034</v>
      </c>
      <c r="H221" s="1">
        <v>7.3234524847428082</v>
      </c>
      <c r="I221" s="1" t="s">
        <v>16</v>
      </c>
      <c r="J221" s="1" t="s">
        <v>16</v>
      </c>
      <c r="K221" s="12"/>
      <c r="L221" s="4" t="s">
        <v>318</v>
      </c>
      <c r="M221" s="3">
        <v>71.7</v>
      </c>
      <c r="N221" s="3">
        <v>13.260680034873584</v>
      </c>
      <c r="O221" s="3">
        <v>14.73</v>
      </c>
      <c r="P221" s="1">
        <v>1.0985178727114211</v>
      </c>
      <c r="Q221" s="1">
        <v>0.88927637314734087</v>
      </c>
      <c r="R221" s="1">
        <v>4.184829991281604</v>
      </c>
      <c r="S221" s="1"/>
      <c r="T221" s="1"/>
      <c r="U221" s="1"/>
      <c r="V221" s="10">
        <v>207</v>
      </c>
      <c r="W221" s="6">
        <v>88.9</v>
      </c>
      <c r="X221" s="6">
        <v>10.81754195993503</v>
      </c>
      <c r="Y221" s="7">
        <v>13.3</v>
      </c>
      <c r="Z221" s="9">
        <v>0.38982133188955065</v>
      </c>
      <c r="AA221" s="9" t="s">
        <v>16</v>
      </c>
      <c r="AB221" s="9" t="s">
        <v>16</v>
      </c>
      <c r="AC221" s="9" t="s">
        <v>16</v>
      </c>
      <c r="AD221" s="9" t="s">
        <v>16</v>
      </c>
      <c r="AE221" s="9">
        <v>1.3643746616134274</v>
      </c>
      <c r="AF221" s="9">
        <v>1.2669193286410396</v>
      </c>
      <c r="AG221" s="19"/>
      <c r="AH221" s="22">
        <v>140</v>
      </c>
      <c r="AI221" s="20">
        <v>49.7</v>
      </c>
      <c r="AJ221" s="20">
        <v>10.48823016564952</v>
      </c>
      <c r="AK221" s="20"/>
      <c r="AL221" s="20"/>
      <c r="AM221" s="20">
        <v>12.5</v>
      </c>
      <c r="AN221" s="20"/>
      <c r="AO221" s="20"/>
      <c r="AP221" s="19">
        <v>0.54925893635571055</v>
      </c>
      <c r="AQ221" s="19">
        <v>0.49694856146469046</v>
      </c>
      <c r="AR221" s="19">
        <v>4.0802092414995634</v>
      </c>
      <c r="AS221" s="19"/>
      <c r="AT221" s="19"/>
      <c r="AU221" s="19"/>
    </row>
    <row r="222" spans="1:47" x14ac:dyDescent="0.25">
      <c r="A222" s="12"/>
      <c r="B222" s="4" t="s">
        <v>76</v>
      </c>
      <c r="C222" s="3">
        <v>1.9</v>
      </c>
      <c r="D222" s="3">
        <v>14.23</v>
      </c>
      <c r="E222" s="3">
        <v>14.2</v>
      </c>
      <c r="F222" s="1">
        <v>0.39232781168265041</v>
      </c>
      <c r="G222" s="1">
        <v>0.36617262423714042</v>
      </c>
      <c r="H222" s="1">
        <v>8.343504795117699</v>
      </c>
      <c r="I222" s="1" t="s">
        <v>16</v>
      </c>
      <c r="J222" s="1" t="s">
        <v>16</v>
      </c>
      <c r="K222" s="12"/>
      <c r="L222" s="4">
        <v>183</v>
      </c>
      <c r="M222" s="3">
        <v>51.4</v>
      </c>
      <c r="N222" s="3">
        <v>13.809938971229293</v>
      </c>
      <c r="O222" s="3">
        <v>14.79</v>
      </c>
      <c r="P222" s="1">
        <v>0.8369659982563209</v>
      </c>
      <c r="Q222" s="1">
        <v>0.73234524847428062</v>
      </c>
      <c r="R222" s="1">
        <v>5.1264167393199651</v>
      </c>
      <c r="S222" s="1"/>
      <c r="T222" s="1"/>
      <c r="U222" s="1"/>
      <c r="V222" s="10">
        <v>208</v>
      </c>
      <c r="W222" s="6">
        <v>6.9</v>
      </c>
      <c r="X222" s="6">
        <v>13.595018949648079</v>
      </c>
      <c r="Y222" s="7">
        <v>13.64</v>
      </c>
      <c r="Z222" s="9">
        <v>0.38982133188955065</v>
      </c>
      <c r="AA222" s="9">
        <v>0.34109366540335684</v>
      </c>
      <c r="AB222" s="9" t="s">
        <v>16</v>
      </c>
      <c r="AC222" s="9">
        <v>6.5132647536545756</v>
      </c>
      <c r="AD222" s="9" t="s">
        <v>16</v>
      </c>
      <c r="AE222" s="9" t="s">
        <v>16</v>
      </c>
      <c r="AF222" s="9" t="s">
        <v>16</v>
      </c>
      <c r="AG222" s="19"/>
      <c r="AH222" s="22">
        <v>141</v>
      </c>
      <c r="AI222" s="20">
        <v>52.7</v>
      </c>
      <c r="AJ222" s="20">
        <v>11.743679163034001</v>
      </c>
      <c r="AK222" s="20"/>
      <c r="AL222" s="20"/>
      <c r="AM222" s="20">
        <v>13.42</v>
      </c>
      <c r="AN222" s="20"/>
      <c r="AO222" s="20"/>
      <c r="AP222" s="19">
        <v>0.39232781168265041</v>
      </c>
      <c r="AQ222" s="19">
        <v>0.26155187445510025</v>
      </c>
      <c r="AR222" s="19">
        <v>7.6896251089799472</v>
      </c>
      <c r="AS222" s="19"/>
      <c r="AT222" s="19"/>
      <c r="AU222" s="19"/>
    </row>
    <row r="223" spans="1:47" x14ac:dyDescent="0.25">
      <c r="A223" s="12"/>
      <c r="B223" s="4" t="s">
        <v>77</v>
      </c>
      <c r="C223" s="3">
        <v>55.6</v>
      </c>
      <c r="D223" s="3">
        <v>15.719267654751528</v>
      </c>
      <c r="E223" s="3">
        <v>16.16</v>
      </c>
      <c r="F223" s="1">
        <v>0.68003487358326076</v>
      </c>
      <c r="G223" s="1">
        <v>0.5754141238012207</v>
      </c>
      <c r="H223" s="1">
        <v>3.8971229293809944</v>
      </c>
      <c r="I223" s="1" t="s">
        <v>16</v>
      </c>
      <c r="J223" s="1" t="s">
        <v>16</v>
      </c>
      <c r="K223" s="12"/>
      <c r="L223" s="4">
        <v>184</v>
      </c>
      <c r="M223" s="3">
        <v>42.8</v>
      </c>
      <c r="N223" s="3">
        <v>15.196163905841326</v>
      </c>
      <c r="O223" s="3">
        <v>15.67</v>
      </c>
      <c r="P223" s="1">
        <v>0.52310374891020051</v>
      </c>
      <c r="Q223" s="1">
        <v>0.44463818657367044</v>
      </c>
      <c r="R223" s="1">
        <v>3.4001743679163035</v>
      </c>
      <c r="S223" s="1"/>
      <c r="T223" s="1"/>
      <c r="U223" s="1"/>
      <c r="V223" s="10">
        <v>209</v>
      </c>
      <c r="W223" s="6">
        <v>38.1</v>
      </c>
      <c r="X223" s="6">
        <v>13.562533838657282</v>
      </c>
      <c r="Y223" s="7">
        <v>14.34</v>
      </c>
      <c r="Z223" s="9">
        <v>0.63345966432051981</v>
      </c>
      <c r="AA223" s="9">
        <v>0.58473199783432595</v>
      </c>
      <c r="AB223" s="9" t="s">
        <v>16</v>
      </c>
      <c r="AC223" s="9">
        <v>8.0075798592311855</v>
      </c>
      <c r="AD223" s="9" t="s">
        <v>16</v>
      </c>
      <c r="AE223" s="9" t="s">
        <v>16</v>
      </c>
      <c r="AF223" s="9" t="s">
        <v>16</v>
      </c>
      <c r="AG223" s="19"/>
      <c r="AH223" s="22">
        <v>142</v>
      </c>
      <c r="AI223" s="20">
        <v>30.8</v>
      </c>
      <c r="AJ223" s="20">
        <v>12.423714036617262</v>
      </c>
      <c r="AK223" s="20"/>
      <c r="AL223" s="20"/>
      <c r="AM223" s="20">
        <v>13.25</v>
      </c>
      <c r="AN223" s="20"/>
      <c r="AO223" s="20"/>
      <c r="AP223" s="19">
        <v>0.47079337401918048</v>
      </c>
      <c r="AQ223" s="19">
        <v>0.39232781168265041</v>
      </c>
      <c r="AR223" s="19">
        <v>6.7741935483870961</v>
      </c>
      <c r="AS223" s="19"/>
      <c r="AT223" s="19"/>
      <c r="AU223" s="19"/>
    </row>
    <row r="224" spans="1:47" x14ac:dyDescent="0.25">
      <c r="A224" s="12"/>
      <c r="B224" s="4" t="s">
        <v>78</v>
      </c>
      <c r="C224" s="3">
        <v>43.4</v>
      </c>
      <c r="D224" s="3">
        <v>16.033129904097649</v>
      </c>
      <c r="E224" s="3">
        <v>16.28</v>
      </c>
      <c r="F224" s="1">
        <v>0.60156931124673063</v>
      </c>
      <c r="G224" s="1">
        <v>0.4184829991281605</v>
      </c>
      <c r="H224" s="1">
        <v>7.8204010462074987</v>
      </c>
      <c r="I224" s="1" t="s">
        <v>16</v>
      </c>
      <c r="J224" s="1" t="s">
        <v>16</v>
      </c>
      <c r="K224" s="12"/>
      <c r="L224" s="4">
        <v>185</v>
      </c>
      <c r="M224" s="3">
        <v>51.9</v>
      </c>
      <c r="N224" s="3">
        <v>13.653007846556234</v>
      </c>
      <c r="O224" s="3">
        <v>14.73</v>
      </c>
      <c r="P224" s="1">
        <v>0.60156931124673052</v>
      </c>
      <c r="Q224" s="1">
        <v>0.49694856146469046</v>
      </c>
      <c r="R224" s="1">
        <v>3.4786399302528337</v>
      </c>
      <c r="S224" s="1"/>
      <c r="T224" s="1"/>
      <c r="U224" s="1"/>
      <c r="V224" s="10">
        <v>210</v>
      </c>
      <c r="W224" s="6">
        <v>10.8</v>
      </c>
      <c r="X224" s="6">
        <v>13.546291283161885</v>
      </c>
      <c r="Y224" s="7">
        <v>13.65</v>
      </c>
      <c r="Z224" s="9">
        <v>0.34109366540335684</v>
      </c>
      <c r="AA224" s="9">
        <v>0.32485110990795885</v>
      </c>
      <c r="AB224" s="9" t="s">
        <v>16</v>
      </c>
      <c r="AC224" s="9">
        <v>4.2393069842988638</v>
      </c>
      <c r="AD224" s="9" t="s">
        <v>16</v>
      </c>
      <c r="AE224" s="9" t="s">
        <v>16</v>
      </c>
      <c r="AF224" s="9" t="s">
        <v>16</v>
      </c>
      <c r="AG224" s="19"/>
      <c r="AH224" s="22">
        <v>143</v>
      </c>
      <c r="AI224" s="20">
        <v>31.9</v>
      </c>
      <c r="AJ224" s="20">
        <v>11.482127288578901</v>
      </c>
      <c r="AK224" s="20"/>
      <c r="AL224" s="20"/>
      <c r="AM224" s="20">
        <v>12.56</v>
      </c>
      <c r="AN224" s="20"/>
      <c r="AO224" s="20"/>
      <c r="AP224" s="19">
        <v>0.36617262423714031</v>
      </c>
      <c r="AQ224" s="19">
        <v>0.26155187445510025</v>
      </c>
      <c r="AR224" s="19">
        <v>5.9633827375762856</v>
      </c>
      <c r="AS224" s="19"/>
      <c r="AT224" s="19"/>
      <c r="AU224" s="19"/>
    </row>
    <row r="225" spans="1:47" x14ac:dyDescent="0.25">
      <c r="A225" s="12"/>
      <c r="B225" s="4" t="s">
        <v>79</v>
      </c>
      <c r="C225" s="3">
        <v>21.8</v>
      </c>
      <c r="D225" s="3">
        <v>14.725370531822145</v>
      </c>
      <c r="E225" s="3">
        <v>14.93</v>
      </c>
      <c r="F225" s="1">
        <v>0.44463818657367049</v>
      </c>
      <c r="G225" s="1">
        <v>0.36617262423714042</v>
      </c>
      <c r="H225" s="1">
        <v>6.5911072362685275</v>
      </c>
      <c r="I225" s="1" t="s">
        <v>16</v>
      </c>
      <c r="J225" s="1" t="s">
        <v>16</v>
      </c>
      <c r="K225" s="12"/>
      <c r="L225" s="4">
        <v>186</v>
      </c>
      <c r="M225" s="3">
        <v>87.9</v>
      </c>
      <c r="N225" s="3">
        <v>13.809938971229293</v>
      </c>
      <c r="O225" s="3">
        <v>15.12</v>
      </c>
      <c r="P225" s="1"/>
      <c r="Q225" s="1"/>
      <c r="R225" s="1"/>
      <c r="S225" s="1">
        <v>1.124673060156931</v>
      </c>
      <c r="T225" s="1"/>
      <c r="U225" s="1"/>
      <c r="V225" s="10">
        <v>211</v>
      </c>
      <c r="W225" s="6">
        <v>25.1</v>
      </c>
      <c r="X225" s="6">
        <v>13.302652950730916</v>
      </c>
      <c r="Y225" s="7">
        <v>13.78</v>
      </c>
      <c r="Z225" s="9">
        <v>0.43854899837574451</v>
      </c>
      <c r="AA225" s="9">
        <v>0.42230644288034652</v>
      </c>
      <c r="AB225" s="9" t="s">
        <v>16</v>
      </c>
      <c r="AC225" s="9">
        <v>5.1488900920411478</v>
      </c>
      <c r="AD225" s="9" t="s">
        <v>16</v>
      </c>
      <c r="AE225" s="9" t="s">
        <v>16</v>
      </c>
      <c r="AF225" s="9" t="s">
        <v>16</v>
      </c>
      <c r="AG225" s="19"/>
      <c r="AH225" s="22">
        <v>144</v>
      </c>
      <c r="AI225" s="20">
        <v>85.1</v>
      </c>
      <c r="AJ225" s="20">
        <v>7.7733217088055788</v>
      </c>
      <c r="AK225" s="20"/>
      <c r="AL225" s="20"/>
      <c r="AM225" s="20">
        <v>12.71</v>
      </c>
      <c r="AN225" s="20"/>
      <c r="AO225" s="20"/>
      <c r="AP225" s="19"/>
      <c r="AQ225" s="19"/>
      <c r="AR225" s="19"/>
      <c r="AS225" s="19">
        <v>0.28770706190061029</v>
      </c>
      <c r="AT225" s="19"/>
      <c r="AU225" s="19"/>
    </row>
    <row r="226" spans="1:47" x14ac:dyDescent="0.25">
      <c r="A226" s="12"/>
      <c r="B226" s="4">
        <v>178</v>
      </c>
      <c r="C226" s="3">
        <v>34.9</v>
      </c>
      <c r="D226" s="3">
        <v>15.850043591979079</v>
      </c>
      <c r="E226" s="3">
        <v>16.13</v>
      </c>
      <c r="F226" s="1">
        <v>0.60156931124673063</v>
      </c>
      <c r="G226" s="1">
        <v>0.44463818657367049</v>
      </c>
      <c r="H226" s="1">
        <v>9.5204882301656504</v>
      </c>
      <c r="I226" s="1" t="s">
        <v>16</v>
      </c>
      <c r="J226" s="1" t="s">
        <v>16</v>
      </c>
      <c r="K226" s="12"/>
      <c r="L226" s="4">
        <v>187</v>
      </c>
      <c r="M226" s="3">
        <v>11</v>
      </c>
      <c r="N226" s="3">
        <v>15.143853530950304</v>
      </c>
      <c r="O226" s="3">
        <v>15.15</v>
      </c>
      <c r="P226" s="1">
        <v>0.44463818657367044</v>
      </c>
      <c r="Q226" s="1">
        <v>0.36617262423714031</v>
      </c>
      <c r="R226" s="1">
        <v>7.8727114210985176</v>
      </c>
      <c r="S226" s="1"/>
      <c r="T226" s="1"/>
      <c r="U226" s="1"/>
      <c r="V226" s="10">
        <v>212</v>
      </c>
      <c r="W226" s="6">
        <v>54.6</v>
      </c>
      <c r="X226" s="6">
        <v>11.580942068218734</v>
      </c>
      <c r="Y226" s="7">
        <v>13.36</v>
      </c>
      <c r="Z226" s="9">
        <v>0.71467244179750955</v>
      </c>
      <c r="AA226" s="9">
        <v>0.68218733080671368</v>
      </c>
      <c r="AB226" s="9" t="s">
        <v>16</v>
      </c>
      <c r="AC226" s="9">
        <v>4.5479155387114245</v>
      </c>
      <c r="AD226" s="9" t="s">
        <v>16</v>
      </c>
      <c r="AE226" s="9" t="s">
        <v>16</v>
      </c>
      <c r="AF226" s="9" t="s">
        <v>16</v>
      </c>
      <c r="AG226" s="19"/>
      <c r="AH226" s="22">
        <v>145</v>
      </c>
      <c r="AI226" s="20">
        <v>80.5</v>
      </c>
      <c r="AJ226" s="20">
        <v>10.906713164777681</v>
      </c>
      <c r="AK226" s="20"/>
      <c r="AL226" s="20"/>
      <c r="AM226" s="20">
        <v>13.32</v>
      </c>
      <c r="AN226" s="20"/>
      <c r="AO226" s="20"/>
      <c r="AP226" s="19"/>
      <c r="AQ226" s="19"/>
      <c r="AR226" s="19"/>
      <c r="AS226" s="19">
        <v>1.0723626852659109</v>
      </c>
      <c r="AT226" s="19"/>
      <c r="AU226" s="19"/>
    </row>
    <row r="227" spans="1:47" x14ac:dyDescent="0.25">
      <c r="A227" s="12"/>
      <c r="B227" s="4">
        <v>179</v>
      </c>
      <c r="C227" s="3">
        <v>24.9</v>
      </c>
      <c r="D227" s="3">
        <v>17.157802964254579</v>
      </c>
      <c r="E227" s="3">
        <v>17.2</v>
      </c>
      <c r="F227" s="1">
        <v>0.49694856146469052</v>
      </c>
      <c r="G227" s="1">
        <v>0.39232781168265046</v>
      </c>
      <c r="H227" s="1">
        <v>6.8526591107236277</v>
      </c>
      <c r="I227" s="1" t="s">
        <v>16</v>
      </c>
      <c r="J227" s="1" t="s">
        <v>16</v>
      </c>
      <c r="K227" s="12"/>
      <c r="L227" s="4">
        <v>188</v>
      </c>
      <c r="M227" s="3">
        <v>57.6</v>
      </c>
      <c r="N227" s="3">
        <v>14.882301656495205</v>
      </c>
      <c r="O227" s="3">
        <v>15.63</v>
      </c>
      <c r="P227" s="1">
        <v>0.8369659982563209</v>
      </c>
      <c r="Q227" s="1">
        <v>0.70619006102877069</v>
      </c>
      <c r="R227" s="1">
        <v>4.7340889276373153</v>
      </c>
      <c r="S227" s="1"/>
      <c r="T227" s="1"/>
      <c r="U227" s="1"/>
      <c r="V227" s="10">
        <v>213</v>
      </c>
      <c r="W227" s="6">
        <v>57.9</v>
      </c>
      <c r="X227" s="6">
        <v>12.782891174878182</v>
      </c>
      <c r="Y227" s="7">
        <v>14.22</v>
      </c>
      <c r="Z227" s="9">
        <v>0.73091499729290743</v>
      </c>
      <c r="AA227" s="9">
        <v>0.68218733080671368</v>
      </c>
      <c r="AB227" s="9" t="s">
        <v>16</v>
      </c>
      <c r="AC227" s="9">
        <v>5.4899837574445041</v>
      </c>
      <c r="AD227" s="9" t="s">
        <v>16</v>
      </c>
      <c r="AE227" s="9" t="s">
        <v>16</v>
      </c>
      <c r="AF227" s="9" t="s">
        <v>16</v>
      </c>
      <c r="AG227" s="19"/>
      <c r="AH227" s="22">
        <v>146</v>
      </c>
      <c r="AI227" s="20">
        <v>56.9</v>
      </c>
      <c r="AJ227" s="20">
        <v>9.9651264167393201</v>
      </c>
      <c r="AK227" s="20"/>
      <c r="AL227" s="20"/>
      <c r="AM227" s="20">
        <v>12.36</v>
      </c>
      <c r="AN227" s="20"/>
      <c r="AO227" s="20"/>
      <c r="AP227" s="19">
        <v>0.60156931124673052</v>
      </c>
      <c r="AQ227" s="19">
        <v>0.49694856146469046</v>
      </c>
      <c r="AR227" s="19">
        <v>3.2693984306887534</v>
      </c>
      <c r="AS227" s="19"/>
      <c r="AT227" s="19"/>
      <c r="AU227" s="19"/>
    </row>
    <row r="228" spans="1:47" x14ac:dyDescent="0.25">
      <c r="A228" s="12"/>
      <c r="B228" s="4">
        <v>180</v>
      </c>
      <c r="C228" s="3">
        <v>55.4</v>
      </c>
      <c r="D228" s="3">
        <v>16.190061028770707</v>
      </c>
      <c r="E228" s="3">
        <v>16.510000000000002</v>
      </c>
      <c r="F228" s="1">
        <v>0.99389712292938104</v>
      </c>
      <c r="G228" s="1">
        <v>0.5754141238012207</v>
      </c>
      <c r="H228" s="3">
        <v>12.946817785527465</v>
      </c>
      <c r="I228" s="1" t="s">
        <v>16</v>
      </c>
      <c r="J228" s="1" t="s">
        <v>16</v>
      </c>
      <c r="K228" s="12"/>
      <c r="L228" s="4">
        <v>189</v>
      </c>
      <c r="M228" s="3">
        <v>55.5</v>
      </c>
      <c r="N228" s="3">
        <v>15.013077593722754</v>
      </c>
      <c r="O228" s="3">
        <v>15.68</v>
      </c>
      <c r="P228" s="1">
        <v>0.78465562336530081</v>
      </c>
      <c r="Q228" s="1">
        <v>0.62772449869224056</v>
      </c>
      <c r="R228" s="1">
        <v>8.7619877942458579</v>
      </c>
      <c r="S228" s="1"/>
      <c r="T228" s="1"/>
      <c r="U228" s="1"/>
      <c r="V228" s="10">
        <v>214</v>
      </c>
      <c r="W228" s="6">
        <v>25.5</v>
      </c>
      <c r="X228" s="6">
        <v>13.789929615592856</v>
      </c>
      <c r="Y228" s="7">
        <v>14.21</v>
      </c>
      <c r="Z228" s="9">
        <v>0.47103410936654033</v>
      </c>
      <c r="AA228" s="9">
        <v>0.42230644288034652</v>
      </c>
      <c r="AB228" s="9" t="s">
        <v>16</v>
      </c>
      <c r="AC228" s="9">
        <v>6.4158094206821881</v>
      </c>
      <c r="AD228" s="9" t="s">
        <v>16</v>
      </c>
      <c r="AE228" s="9" t="s">
        <v>16</v>
      </c>
      <c r="AF228" s="9" t="s">
        <v>16</v>
      </c>
      <c r="AG228" s="19"/>
      <c r="AH228" s="22">
        <v>147</v>
      </c>
      <c r="AI228" s="20">
        <v>74.3</v>
      </c>
      <c r="AJ228" s="20">
        <v>9.703574542284219</v>
      </c>
      <c r="AK228" s="20"/>
      <c r="AL228" s="20"/>
      <c r="AM228" s="20">
        <v>12.52</v>
      </c>
      <c r="AN228" s="20"/>
      <c r="AO228" s="20"/>
      <c r="AP228" s="19">
        <v>1.0723626852659109</v>
      </c>
      <c r="AQ228" s="19">
        <v>0.88927637314734087</v>
      </c>
      <c r="AR228" s="19">
        <v>5.0217959895379245</v>
      </c>
      <c r="AS228" s="19"/>
      <c r="AT228" s="19"/>
      <c r="AU228" s="19"/>
    </row>
    <row r="229" spans="1:47" x14ac:dyDescent="0.25">
      <c r="A229" s="12"/>
      <c r="B229" s="4">
        <v>181</v>
      </c>
      <c r="C229" s="3">
        <v>72.900000000000006</v>
      </c>
      <c r="D229" s="3">
        <v>16.085440278988667</v>
      </c>
      <c r="E229" s="3">
        <v>16.510000000000002</v>
      </c>
      <c r="F229" s="1">
        <v>0.99389712292938104</v>
      </c>
      <c r="G229" s="1">
        <v>0.62772449869224067</v>
      </c>
      <c r="H229" s="1">
        <v>7.9250217959895393</v>
      </c>
      <c r="I229" s="1" t="s">
        <v>16</v>
      </c>
      <c r="J229" s="1" t="s">
        <v>16</v>
      </c>
      <c r="K229" s="12"/>
      <c r="L229" s="4">
        <v>190</v>
      </c>
      <c r="M229" s="3">
        <v>53.9</v>
      </c>
      <c r="N229" s="3">
        <v>15.039232781168264</v>
      </c>
      <c r="O229" s="3">
        <v>15.66</v>
      </c>
      <c r="P229" s="1">
        <v>0.73234524847428062</v>
      </c>
      <c r="Q229" s="1">
        <v>0.60156931124673052</v>
      </c>
      <c r="R229" s="1">
        <v>6.0680034873583253</v>
      </c>
      <c r="S229" s="1"/>
      <c r="T229" s="1"/>
      <c r="U229" s="1"/>
      <c r="V229" s="10">
        <v>215</v>
      </c>
      <c r="W229" s="6">
        <v>78.599999999999994</v>
      </c>
      <c r="X229" s="6">
        <v>11.905793178126693</v>
      </c>
      <c r="Y229" s="7">
        <v>13.92</v>
      </c>
      <c r="Z229" s="9">
        <v>0.97455332972387665</v>
      </c>
      <c r="AA229" s="9">
        <v>0.90958310774228479</v>
      </c>
      <c r="AB229" s="9" t="s">
        <v>16</v>
      </c>
      <c r="AC229" s="9">
        <v>5.2463454250135353</v>
      </c>
      <c r="AD229" s="9" t="s">
        <v>16</v>
      </c>
      <c r="AE229" s="9" t="s">
        <v>16</v>
      </c>
      <c r="AF229" s="9" t="s">
        <v>16</v>
      </c>
      <c r="AG229" s="19"/>
      <c r="AH229" s="22" t="s">
        <v>215</v>
      </c>
      <c r="AI229" s="20">
        <v>21.1</v>
      </c>
      <c r="AJ229" s="20">
        <v>11.586748038360941</v>
      </c>
      <c r="AK229" s="20"/>
      <c r="AL229" s="20"/>
      <c r="AM229" s="20">
        <v>12.19</v>
      </c>
      <c r="AN229" s="20"/>
      <c r="AO229" s="20"/>
      <c r="AP229" s="19">
        <v>0.62772449869224056</v>
      </c>
      <c r="AQ229" s="19">
        <v>0.52310374891020051</v>
      </c>
      <c r="AR229" s="19">
        <v>7.6896251089799472</v>
      </c>
      <c r="AS229" s="19"/>
      <c r="AT229" s="19"/>
      <c r="AU229" s="19"/>
    </row>
    <row r="230" spans="1:47" x14ac:dyDescent="0.25">
      <c r="A230" s="12"/>
      <c r="B230" s="4">
        <v>182</v>
      </c>
      <c r="C230" s="3">
        <v>48.9</v>
      </c>
      <c r="D230" s="3">
        <v>16.87009590235397</v>
      </c>
      <c r="E230" s="3">
        <v>16.98</v>
      </c>
      <c r="F230" s="1">
        <v>0.88927637314734098</v>
      </c>
      <c r="G230" s="1">
        <v>0.68003487358326076</v>
      </c>
      <c r="H230" s="1">
        <v>7.2711421098517883</v>
      </c>
      <c r="I230" s="1" t="s">
        <v>16</v>
      </c>
      <c r="J230" s="1" t="s">
        <v>16</v>
      </c>
      <c r="K230" s="12"/>
      <c r="L230" s="4">
        <v>191</v>
      </c>
      <c r="M230" s="3">
        <v>46.3</v>
      </c>
      <c r="N230" s="3">
        <v>14.437663469921535</v>
      </c>
      <c r="O230" s="3">
        <v>15.13</v>
      </c>
      <c r="P230" s="1">
        <v>0.94158674803836095</v>
      </c>
      <c r="Q230" s="1">
        <v>0.73234524847428062</v>
      </c>
      <c r="R230" s="1">
        <v>8.6312118570183092</v>
      </c>
      <c r="S230" s="1"/>
      <c r="T230" s="1"/>
      <c r="U230" s="1"/>
      <c r="V230" s="10">
        <v>216</v>
      </c>
      <c r="W230" s="6">
        <v>81.400000000000006</v>
      </c>
      <c r="X230" s="6">
        <v>12.896589063345969</v>
      </c>
      <c r="Y230" s="7">
        <v>14.55</v>
      </c>
      <c r="Z230" s="9"/>
      <c r="AA230" s="9" t="s">
        <v>16</v>
      </c>
      <c r="AB230" s="9" t="s">
        <v>16</v>
      </c>
      <c r="AC230" s="9" t="s">
        <v>16</v>
      </c>
      <c r="AD230" s="9" t="s">
        <v>16</v>
      </c>
      <c r="AE230" s="9">
        <v>1.4293448835950191</v>
      </c>
      <c r="AF230" s="9" t="s">
        <v>16</v>
      </c>
      <c r="AG230" s="19"/>
      <c r="AH230" s="22">
        <v>148</v>
      </c>
      <c r="AI230" s="20">
        <v>76.099999999999994</v>
      </c>
      <c r="AJ230" s="20">
        <v>8.9973844812554482</v>
      </c>
      <c r="AK230" s="20"/>
      <c r="AL230" s="20"/>
      <c r="AM230" s="20">
        <v>12.52</v>
      </c>
      <c r="AN230" s="20"/>
      <c r="AO230" s="20"/>
      <c r="AP230" s="19">
        <v>0.967741935483871</v>
      </c>
      <c r="AQ230" s="19">
        <v>0.6538796861377506</v>
      </c>
      <c r="AR230" s="19">
        <v>4.7602441150828243</v>
      </c>
      <c r="AS230" s="19"/>
      <c r="AT230" s="19"/>
      <c r="AU230" s="19"/>
    </row>
    <row r="231" spans="1:47" x14ac:dyDescent="0.25">
      <c r="A231" s="12"/>
      <c r="B231" s="4" t="s">
        <v>80</v>
      </c>
      <c r="C231" s="3">
        <v>55.5</v>
      </c>
      <c r="D231" s="3">
        <v>18.413251961639062</v>
      </c>
      <c r="E231" s="3">
        <v>18.05</v>
      </c>
      <c r="F231" s="1">
        <v>1.2292938099389714</v>
      </c>
      <c r="G231" s="1">
        <v>0.81081081081081097</v>
      </c>
      <c r="H231" s="1">
        <v>9.1020052310374897</v>
      </c>
      <c r="I231" s="1" t="s">
        <v>16</v>
      </c>
      <c r="J231" s="1" t="s">
        <v>16</v>
      </c>
      <c r="K231" s="12"/>
      <c r="L231" s="4" t="s">
        <v>319</v>
      </c>
      <c r="M231" s="3">
        <v>40</v>
      </c>
      <c r="N231" s="3">
        <v>14.463818657367042</v>
      </c>
      <c r="O231" s="3">
        <v>15.1</v>
      </c>
      <c r="P231" s="1">
        <v>0.68003487358326065</v>
      </c>
      <c r="Q231" s="1">
        <v>0.57541412380122059</v>
      </c>
      <c r="R231" s="1">
        <v>3.0078465562336527</v>
      </c>
      <c r="S231" s="1"/>
      <c r="T231" s="1"/>
      <c r="U231" s="1"/>
      <c r="V231" s="10">
        <v>217</v>
      </c>
      <c r="W231" s="6">
        <v>47.1</v>
      </c>
      <c r="X231" s="6">
        <v>13.205197617758527</v>
      </c>
      <c r="Y231" s="7">
        <v>14.29</v>
      </c>
      <c r="Z231" s="9">
        <v>0.94206821873308066</v>
      </c>
      <c r="AA231" s="9">
        <v>0.86085544125609104</v>
      </c>
      <c r="AB231" s="9" t="s">
        <v>16</v>
      </c>
      <c r="AC231" s="9">
        <v>4.1743367623172718</v>
      </c>
      <c r="AD231" s="9" t="s">
        <v>16</v>
      </c>
      <c r="AE231" s="9" t="s">
        <v>16</v>
      </c>
      <c r="AF231" s="9" t="s">
        <v>16</v>
      </c>
      <c r="AG231" s="19"/>
      <c r="AH231" s="22">
        <v>149</v>
      </c>
      <c r="AI231" s="20">
        <v>56.4</v>
      </c>
      <c r="AJ231" s="20">
        <v>11.482127288578901</v>
      </c>
      <c r="AK231" s="20"/>
      <c r="AL231" s="20"/>
      <c r="AM231" s="20">
        <v>13.33</v>
      </c>
      <c r="AN231" s="20"/>
      <c r="AO231" s="20"/>
      <c r="AP231" s="19">
        <v>0.91543156059285091</v>
      </c>
      <c r="AQ231" s="19">
        <v>0.62772449869224056</v>
      </c>
      <c r="AR231" s="19">
        <v>8.081952920662598</v>
      </c>
      <c r="AS231" s="19"/>
      <c r="AT231" s="19"/>
      <c r="AU231" s="19"/>
    </row>
    <row r="232" spans="1:47" x14ac:dyDescent="0.25">
      <c r="A232" s="12"/>
      <c r="B232" s="4" t="s">
        <v>81</v>
      </c>
      <c r="C232" s="3">
        <v>30.1</v>
      </c>
      <c r="D232" s="3">
        <v>15.12</v>
      </c>
      <c r="E232" s="3">
        <v>15.41</v>
      </c>
      <c r="F232" s="1">
        <v>0.47079337401918053</v>
      </c>
      <c r="G232" s="1">
        <v>0.4184829991281605</v>
      </c>
      <c r="H232" s="3">
        <v>10.383609415867483</v>
      </c>
      <c r="I232" s="1" t="s">
        <v>16</v>
      </c>
      <c r="J232" s="1" t="s">
        <v>16</v>
      </c>
      <c r="K232" s="12"/>
      <c r="L232" s="4" t="s">
        <v>320</v>
      </c>
      <c r="M232" s="3">
        <v>79.2</v>
      </c>
      <c r="N232" s="3">
        <v>12.606800348735833</v>
      </c>
      <c r="O232" s="3">
        <v>14.35</v>
      </c>
      <c r="P232" s="1">
        <v>1.124673060156931</v>
      </c>
      <c r="Q232" s="1">
        <v>0.78465562336530081</v>
      </c>
      <c r="R232" s="1">
        <v>9.0758500435919789</v>
      </c>
      <c r="S232" s="1"/>
      <c r="T232" s="1"/>
      <c r="U232" s="1"/>
      <c r="V232" s="10">
        <v>218</v>
      </c>
      <c r="W232" s="6">
        <v>58.2</v>
      </c>
      <c r="X232" s="6">
        <v>11.808337845154306</v>
      </c>
      <c r="Y232" s="7">
        <v>13.58</v>
      </c>
      <c r="Z232" s="9">
        <v>0.79588521927449929</v>
      </c>
      <c r="AA232" s="9">
        <v>0.76340010828370342</v>
      </c>
      <c r="AB232" s="9" t="s">
        <v>16</v>
      </c>
      <c r="AC232" s="9">
        <v>6.3021115322144015</v>
      </c>
      <c r="AD232" s="9" t="s">
        <v>16</v>
      </c>
      <c r="AE232" s="9" t="s">
        <v>16</v>
      </c>
      <c r="AF232" s="9" t="s">
        <v>16</v>
      </c>
      <c r="AG232" s="19"/>
      <c r="AH232" s="22">
        <v>150</v>
      </c>
      <c r="AI232" s="20">
        <v>63.3</v>
      </c>
      <c r="AJ232" s="20">
        <v>9.6512641673931991</v>
      </c>
      <c r="AK232" s="20"/>
      <c r="AL232" s="20"/>
      <c r="AM232" s="20">
        <v>12.31</v>
      </c>
      <c r="AN232" s="20"/>
      <c r="AO232" s="20"/>
      <c r="AP232" s="19">
        <v>0.54925893635571055</v>
      </c>
      <c r="AQ232" s="19">
        <v>0.47079337401918048</v>
      </c>
      <c r="AR232" s="19">
        <v>3.8971229293809939</v>
      </c>
      <c r="AS232" s="19"/>
      <c r="AT232" s="19"/>
      <c r="AU232" s="19"/>
    </row>
    <row r="233" spans="1:47" x14ac:dyDescent="0.25">
      <c r="A233" s="12"/>
      <c r="B233" s="4" t="s">
        <v>82</v>
      </c>
      <c r="C233" s="3">
        <v>64.599999999999994</v>
      </c>
      <c r="D233" s="3">
        <v>16.97471665213601</v>
      </c>
      <c r="E233" s="3">
        <v>17.07</v>
      </c>
      <c r="F233" s="1">
        <v>0.62772449869224067</v>
      </c>
      <c r="G233" s="1">
        <v>0.54925893635571066</v>
      </c>
      <c r="H233" s="1">
        <v>6.3818657367044471</v>
      </c>
      <c r="I233" s="1" t="s">
        <v>16</v>
      </c>
      <c r="J233" s="1" t="s">
        <v>16</v>
      </c>
      <c r="K233" s="12"/>
      <c r="L233" s="4">
        <v>193</v>
      </c>
      <c r="M233" s="3">
        <v>81.099999999999994</v>
      </c>
      <c r="N233" s="3">
        <v>14.202266782911943</v>
      </c>
      <c r="O233" s="3">
        <v>15.35</v>
      </c>
      <c r="P233" s="1"/>
      <c r="Q233" s="1"/>
      <c r="R233" s="1"/>
      <c r="S233" s="1">
        <v>0.99389712292938093</v>
      </c>
      <c r="T233" s="1"/>
      <c r="U233" s="1"/>
      <c r="V233" s="10">
        <v>219</v>
      </c>
      <c r="W233" s="6">
        <v>66.400000000000006</v>
      </c>
      <c r="X233" s="6">
        <v>12.181916621548458</v>
      </c>
      <c r="Y233" s="7">
        <v>13.96</v>
      </c>
      <c r="Z233" s="9">
        <v>0.99079588521927453</v>
      </c>
      <c r="AA233" s="9">
        <v>0.71467244179750955</v>
      </c>
      <c r="AB233" s="9" t="s">
        <v>16</v>
      </c>
      <c r="AC233" s="9">
        <v>6.0909583107742291</v>
      </c>
      <c r="AD233" s="9" t="s">
        <v>16</v>
      </c>
      <c r="AE233" s="9" t="s">
        <v>16</v>
      </c>
      <c r="AF233" s="9" t="s">
        <v>16</v>
      </c>
      <c r="AG233" s="19"/>
      <c r="AH233" s="22">
        <v>151</v>
      </c>
      <c r="AI233" s="20">
        <v>40.4</v>
      </c>
      <c r="AJ233" s="20">
        <v>10.566695727986049</v>
      </c>
      <c r="AK233" s="20"/>
      <c r="AL233" s="20"/>
      <c r="AM233" s="20">
        <v>12.24</v>
      </c>
      <c r="AN233" s="20"/>
      <c r="AO233" s="20"/>
      <c r="AP233" s="19">
        <v>0.78465562336530081</v>
      </c>
      <c r="AQ233" s="19">
        <v>0.62772449869224056</v>
      </c>
      <c r="AR233" s="19">
        <v>4.3940714908456844</v>
      </c>
      <c r="AS233" s="19"/>
      <c r="AT233" s="19"/>
      <c r="AU233" s="19"/>
    </row>
    <row r="234" spans="1:47" x14ac:dyDescent="0.25">
      <c r="A234" s="12"/>
      <c r="B234" s="4" t="s">
        <v>83</v>
      </c>
      <c r="C234" s="3">
        <v>87.7</v>
      </c>
      <c r="D234" s="3">
        <v>16.085440278988667</v>
      </c>
      <c r="E234" s="3">
        <v>16.53</v>
      </c>
      <c r="F234" s="1">
        <v>0.31386224934612034</v>
      </c>
      <c r="G234" s="1"/>
      <c r="H234" s="1"/>
      <c r="I234" s="1">
        <v>1.2292938099389714</v>
      </c>
      <c r="J234" s="1">
        <v>1.0723626852659112</v>
      </c>
      <c r="K234" s="12"/>
      <c r="L234" s="4">
        <v>194</v>
      </c>
      <c r="M234" s="3">
        <v>75.900000000000006</v>
      </c>
      <c r="N234" s="3">
        <v>14.202266782911943</v>
      </c>
      <c r="O234" s="3">
        <v>15.33</v>
      </c>
      <c r="P234" s="1">
        <v>0.94158674803836095</v>
      </c>
      <c r="Q234" s="1">
        <v>0.86312118570183083</v>
      </c>
      <c r="R234" s="1">
        <v>3.5571054925893635</v>
      </c>
      <c r="S234" s="1"/>
      <c r="T234" s="1"/>
      <c r="U234" s="1"/>
      <c r="V234" s="10">
        <v>220</v>
      </c>
      <c r="W234" s="6">
        <v>81.3</v>
      </c>
      <c r="X234" s="6">
        <v>11.954520844612885</v>
      </c>
      <c r="Y234" s="7">
        <v>13.97</v>
      </c>
      <c r="Z234" s="9"/>
      <c r="AA234" s="9" t="s">
        <v>16</v>
      </c>
      <c r="AB234" s="9" t="s">
        <v>16</v>
      </c>
      <c r="AC234" s="9" t="s">
        <v>16</v>
      </c>
      <c r="AD234" s="9" t="s">
        <v>16</v>
      </c>
      <c r="AE234" s="9">
        <v>1.1694639956686519</v>
      </c>
      <c r="AF234" s="9" t="s">
        <v>16</v>
      </c>
      <c r="AG234" s="19"/>
      <c r="AH234" s="22">
        <v>152</v>
      </c>
      <c r="AI234" s="20">
        <v>22.4</v>
      </c>
      <c r="AJ234" s="20">
        <v>12.685265911072362</v>
      </c>
      <c r="AK234" s="20"/>
      <c r="AL234" s="20"/>
      <c r="AM234" s="20">
        <v>13.17</v>
      </c>
      <c r="AN234" s="20"/>
      <c r="AO234" s="20"/>
      <c r="AP234" s="19">
        <v>0.39232781168265041</v>
      </c>
      <c r="AQ234" s="19">
        <v>0.34001743679163032</v>
      </c>
      <c r="AR234" s="19">
        <v>6.5387968613775067</v>
      </c>
      <c r="AS234" s="19"/>
      <c r="AT234" s="19"/>
      <c r="AU234" s="19"/>
    </row>
    <row r="235" spans="1:47" x14ac:dyDescent="0.25">
      <c r="A235" s="12"/>
      <c r="B235" s="4" t="s">
        <v>84</v>
      </c>
      <c r="C235" s="3">
        <v>46.6</v>
      </c>
      <c r="D235" s="3">
        <v>17.18</v>
      </c>
      <c r="E235" s="3">
        <v>17.2</v>
      </c>
      <c r="F235" s="1">
        <v>0.34001743679163038</v>
      </c>
      <c r="G235" s="1">
        <v>0.28770706190061035</v>
      </c>
      <c r="H235" s="1">
        <v>6.8265039232781177</v>
      </c>
      <c r="I235" s="1" t="s">
        <v>16</v>
      </c>
      <c r="J235" s="1" t="s">
        <v>16</v>
      </c>
      <c r="K235" s="12"/>
      <c r="L235" s="4" t="s">
        <v>321</v>
      </c>
      <c r="M235" s="3">
        <v>71.3</v>
      </c>
      <c r="N235" s="3">
        <v>14.751525719267654</v>
      </c>
      <c r="O235" s="3">
        <v>15.68</v>
      </c>
      <c r="P235" s="1">
        <v>1.203138622493461</v>
      </c>
      <c r="Q235" s="1">
        <v>0.8369659982563209</v>
      </c>
      <c r="R235" s="1">
        <v>9.3897122929380981</v>
      </c>
      <c r="S235" s="1"/>
      <c r="T235" s="1"/>
      <c r="U235" s="1"/>
      <c r="V235" s="10">
        <v>221</v>
      </c>
      <c r="W235" s="6">
        <v>83.5</v>
      </c>
      <c r="X235" s="6">
        <v>11.402273957769356</v>
      </c>
      <c r="Y235" s="7">
        <v>13.64</v>
      </c>
      <c r="Z235" s="9">
        <v>1.1207363291824581</v>
      </c>
      <c r="AA235" s="9" t="s">
        <v>16</v>
      </c>
      <c r="AB235" s="9" t="s">
        <v>16</v>
      </c>
      <c r="AC235" s="9" t="s">
        <v>16</v>
      </c>
      <c r="AD235" s="9" t="s">
        <v>16</v>
      </c>
      <c r="AE235" s="9">
        <v>1.5105576610720088</v>
      </c>
      <c r="AF235" s="9">
        <v>1.1532214401732539</v>
      </c>
      <c r="AG235" s="19"/>
      <c r="AH235" s="22">
        <v>153</v>
      </c>
      <c r="AI235" s="20">
        <v>12.2</v>
      </c>
      <c r="AJ235" s="20">
        <v>12.005231037489102</v>
      </c>
      <c r="AK235" s="20"/>
      <c r="AL235" s="20"/>
      <c r="AM235" s="20">
        <v>12.22</v>
      </c>
      <c r="AN235" s="20"/>
      <c r="AO235" s="20"/>
      <c r="AP235" s="19">
        <v>0.52310374891020062</v>
      </c>
      <c r="AQ235" s="19">
        <v>0.49694856146469046</v>
      </c>
      <c r="AR235" s="19">
        <v>6.146469049694856</v>
      </c>
      <c r="AS235" s="19"/>
      <c r="AT235" s="19"/>
      <c r="AU235" s="19"/>
    </row>
    <row r="236" spans="1:47" x14ac:dyDescent="0.25">
      <c r="A236" s="12"/>
      <c r="B236" s="4" t="s">
        <v>85</v>
      </c>
      <c r="C236" s="3">
        <v>38.799999999999997</v>
      </c>
      <c r="D236" s="3">
        <v>16.660854402789891</v>
      </c>
      <c r="E236" s="3">
        <v>16.8</v>
      </c>
      <c r="F236" s="1">
        <v>0.5754141238012207</v>
      </c>
      <c r="G236" s="1">
        <v>0.36617262423714042</v>
      </c>
      <c r="H236" s="1">
        <v>9.9128160418483002</v>
      </c>
      <c r="I236" s="1" t="s">
        <v>16</v>
      </c>
      <c r="J236" s="1" t="s">
        <v>16</v>
      </c>
      <c r="K236" s="12"/>
      <c r="L236" s="4" t="s">
        <v>322</v>
      </c>
      <c r="M236" s="3">
        <v>75.5</v>
      </c>
      <c r="N236" s="3">
        <v>14.829991281604185</v>
      </c>
      <c r="O236" s="3">
        <v>15.7</v>
      </c>
      <c r="P236" s="1">
        <v>0.967741935483871</v>
      </c>
      <c r="Q236" s="1">
        <v>0.6538796861377506</v>
      </c>
      <c r="R236" s="1">
        <v>4.0278988666085436</v>
      </c>
      <c r="S236" s="1"/>
      <c r="T236" s="1"/>
      <c r="U236" s="1"/>
      <c r="V236" s="10">
        <v>222</v>
      </c>
      <c r="W236" s="6">
        <v>60.9</v>
      </c>
      <c r="X236" s="6">
        <v>12.279371954520844</v>
      </c>
      <c r="Y236" s="7">
        <v>13.94</v>
      </c>
      <c r="Z236" s="9">
        <v>0.87709799675148903</v>
      </c>
      <c r="AA236" s="9">
        <v>0.73091499729290743</v>
      </c>
      <c r="AB236" s="9" t="s">
        <v>16</v>
      </c>
      <c r="AC236" s="9">
        <v>6.0909583107742291</v>
      </c>
      <c r="AD236" s="9" t="s">
        <v>16</v>
      </c>
      <c r="AE236" s="9" t="s">
        <v>16</v>
      </c>
      <c r="AF236" s="9" t="s">
        <v>16</v>
      </c>
      <c r="AG236" s="19"/>
      <c r="AH236" s="22">
        <v>154</v>
      </c>
      <c r="AI236" s="20">
        <v>50.9</v>
      </c>
      <c r="AJ236" s="20">
        <v>12.188317349607672</v>
      </c>
      <c r="AK236" s="20"/>
      <c r="AL236" s="20"/>
      <c r="AM236" s="20">
        <v>13.67</v>
      </c>
      <c r="AN236" s="20"/>
      <c r="AO236" s="20"/>
      <c r="AP236" s="19">
        <v>0.68003487358326065</v>
      </c>
      <c r="AQ236" s="19">
        <v>0.54925893635571055</v>
      </c>
      <c r="AR236" s="19">
        <v>6.0941586748038361</v>
      </c>
      <c r="AS236" s="19"/>
      <c r="AT236" s="19"/>
      <c r="AU236" s="19"/>
    </row>
    <row r="237" spans="1:47" x14ac:dyDescent="0.25">
      <c r="A237" s="12"/>
      <c r="B237" s="4" t="s">
        <v>86</v>
      </c>
      <c r="C237" s="3">
        <v>18.7</v>
      </c>
      <c r="D237" s="3">
        <v>17.288578901482129</v>
      </c>
      <c r="E237" s="3">
        <v>17.3</v>
      </c>
      <c r="F237" s="1">
        <v>0.36617262423714042</v>
      </c>
      <c r="G237" s="1">
        <v>0.34001743679163038</v>
      </c>
      <c r="H237" s="1">
        <v>6.2772449869224074</v>
      </c>
      <c r="I237" s="1" t="s">
        <v>16</v>
      </c>
      <c r="J237" s="1" t="s">
        <v>16</v>
      </c>
      <c r="K237" s="12"/>
      <c r="L237" s="4" t="s">
        <v>323</v>
      </c>
      <c r="M237" s="3">
        <v>43.3</v>
      </c>
      <c r="N237" s="3">
        <v>16.320836965998254</v>
      </c>
      <c r="O237" s="3">
        <v>16.510000000000002</v>
      </c>
      <c r="P237" s="1">
        <v>0.73234524847428062</v>
      </c>
      <c r="Q237" s="1">
        <v>0.60156931124673052</v>
      </c>
      <c r="R237" s="1">
        <v>5.4141238012205752</v>
      </c>
      <c r="S237" s="1"/>
      <c r="T237" s="1"/>
      <c r="U237" s="1"/>
      <c r="V237" s="10">
        <v>223</v>
      </c>
      <c r="W237" s="6">
        <v>80.8</v>
      </c>
      <c r="X237" s="6">
        <v>12.181916621548458</v>
      </c>
      <c r="Y237" s="7">
        <v>14.1</v>
      </c>
      <c r="Z237" s="9">
        <v>0.87709799675148903</v>
      </c>
      <c r="AA237" s="9" t="s">
        <v>16</v>
      </c>
      <c r="AB237" s="9" t="s">
        <v>16</v>
      </c>
      <c r="AC237" s="9" t="s">
        <v>16</v>
      </c>
      <c r="AD237" s="9" t="s">
        <v>16</v>
      </c>
      <c r="AE237" s="9">
        <v>1.0720086626962642</v>
      </c>
      <c r="AF237" s="9">
        <v>1.0395235517054684</v>
      </c>
      <c r="AG237" s="19"/>
      <c r="AH237" s="22">
        <v>155</v>
      </c>
      <c r="AI237" s="20">
        <v>89</v>
      </c>
      <c r="AJ237" s="20">
        <v>9.363557105492589</v>
      </c>
      <c r="AK237" s="20"/>
      <c r="AL237" s="20"/>
      <c r="AM237" s="20">
        <v>12.92</v>
      </c>
      <c r="AN237" s="20"/>
      <c r="AO237" s="20"/>
      <c r="AP237" s="19"/>
      <c r="AQ237" s="19"/>
      <c r="AR237" s="19"/>
      <c r="AS237" s="19">
        <v>0.86312118570183083</v>
      </c>
      <c r="AT237" s="19">
        <v>0.78465562336530081</v>
      </c>
      <c r="AU237" s="19"/>
    </row>
    <row r="238" spans="1:47" x14ac:dyDescent="0.25">
      <c r="A238" s="12"/>
      <c r="B238" s="4">
        <v>186</v>
      </c>
      <c r="C238" s="3">
        <v>64.7</v>
      </c>
      <c r="D238" s="3">
        <v>15.222319093286838</v>
      </c>
      <c r="E238" s="3">
        <v>15.89</v>
      </c>
      <c r="F238" s="1">
        <v>0.94158674803836107</v>
      </c>
      <c r="G238" s="1">
        <v>0.60156931124673063</v>
      </c>
      <c r="H238" s="1">
        <v>6.2772449869224074</v>
      </c>
      <c r="I238" s="1" t="s">
        <v>16</v>
      </c>
      <c r="J238" s="1" t="s">
        <v>16</v>
      </c>
      <c r="K238" s="12"/>
      <c r="L238" s="4">
        <v>196</v>
      </c>
      <c r="M238" s="3">
        <v>26.3</v>
      </c>
      <c r="N238" s="3">
        <v>14.882301656495205</v>
      </c>
      <c r="O238" s="3">
        <v>15.18</v>
      </c>
      <c r="P238" s="1">
        <v>0.57541412380122059</v>
      </c>
      <c r="Q238" s="1">
        <v>0.52310374891020051</v>
      </c>
      <c r="R238" s="1">
        <v>1.7785527462946817</v>
      </c>
      <c r="S238" s="1"/>
      <c r="T238" s="1"/>
      <c r="U238" s="1"/>
      <c r="V238" s="10">
        <v>224</v>
      </c>
      <c r="W238" s="6">
        <v>5.7</v>
      </c>
      <c r="X238" s="6">
        <v>13.724959393611263</v>
      </c>
      <c r="Y238" s="7">
        <v>13.75</v>
      </c>
      <c r="Z238" s="9">
        <v>0.43854899837574585</v>
      </c>
      <c r="AA238" s="9">
        <v>0.42230644288034652</v>
      </c>
      <c r="AB238" s="9" t="s">
        <v>16</v>
      </c>
      <c r="AC238" s="9">
        <v>6.6756903086085551</v>
      </c>
      <c r="AD238" s="9" t="s">
        <v>16</v>
      </c>
      <c r="AE238" s="9" t="s">
        <v>16</v>
      </c>
      <c r="AF238" s="9" t="s">
        <v>16</v>
      </c>
      <c r="AG238" s="19"/>
      <c r="AH238" s="22">
        <v>157</v>
      </c>
      <c r="AI238" s="20">
        <v>29.1</v>
      </c>
      <c r="AJ238" s="20">
        <v>11.795989537925022</v>
      </c>
      <c r="AK238" s="20"/>
      <c r="AL238" s="20"/>
      <c r="AM238" s="20">
        <v>12.69</v>
      </c>
      <c r="AN238" s="20"/>
      <c r="AO238" s="20"/>
      <c r="AP238" s="19">
        <v>0.41848299912816045</v>
      </c>
      <c r="AQ238" s="19">
        <v>0.34001743679163032</v>
      </c>
      <c r="AR238" s="19">
        <v>8.0296425457715781</v>
      </c>
      <c r="AS238" s="19"/>
      <c r="AT238" s="19"/>
      <c r="AU238" s="19"/>
    </row>
    <row r="239" spans="1:47" x14ac:dyDescent="0.25">
      <c r="A239" s="12"/>
      <c r="B239" s="4" t="s">
        <v>87</v>
      </c>
      <c r="C239" s="3">
        <v>46.4</v>
      </c>
      <c r="D239" s="3">
        <v>16.765475152571927</v>
      </c>
      <c r="E239" s="3">
        <v>16.899999999999999</v>
      </c>
      <c r="F239" s="1">
        <v>0.73234524847428084</v>
      </c>
      <c r="G239" s="1">
        <v>0.47079337401918053</v>
      </c>
      <c r="H239" s="3">
        <v>10.723626852659113</v>
      </c>
      <c r="I239" s="1" t="s">
        <v>16</v>
      </c>
      <c r="J239" s="1" t="s">
        <v>16</v>
      </c>
      <c r="K239" s="12"/>
      <c r="L239" s="4" t="s">
        <v>324</v>
      </c>
      <c r="M239" s="3">
        <v>60.2</v>
      </c>
      <c r="N239" s="3">
        <v>13.862249346120313</v>
      </c>
      <c r="O239" s="3">
        <v>14.99</v>
      </c>
      <c r="P239" s="1">
        <v>0.6538796861377506</v>
      </c>
      <c r="Q239" s="1">
        <v>0.52310374891020051</v>
      </c>
      <c r="R239" s="1">
        <v>3.8448125544899736</v>
      </c>
      <c r="S239" s="1"/>
      <c r="T239" s="1"/>
      <c r="U239" s="1"/>
      <c r="V239" s="10">
        <v>225</v>
      </c>
      <c r="W239" s="6">
        <v>87.1</v>
      </c>
      <c r="X239" s="6">
        <v>12.214401732539255</v>
      </c>
      <c r="Y239" s="7">
        <v>14.14</v>
      </c>
      <c r="Z239" s="9">
        <v>0.56848944233892806</v>
      </c>
      <c r="AA239" s="9" t="s">
        <v>16</v>
      </c>
      <c r="AB239" s="9" t="s">
        <v>16</v>
      </c>
      <c r="AC239" s="9" t="s">
        <v>16</v>
      </c>
      <c r="AD239" s="9" t="s">
        <v>16</v>
      </c>
      <c r="AE239" s="9">
        <v>1.8029236599891716</v>
      </c>
      <c r="AF239" s="9">
        <v>1.6242555495397943</v>
      </c>
      <c r="AG239" s="19"/>
      <c r="AH239" s="22">
        <v>158</v>
      </c>
      <c r="AI239" s="20">
        <v>40.700000000000003</v>
      </c>
      <c r="AJ239" s="20">
        <v>11.272885789014822</v>
      </c>
      <c r="AK239" s="20"/>
      <c r="AL239" s="20"/>
      <c r="AM239" s="20">
        <v>12.74</v>
      </c>
      <c r="AN239" s="20"/>
      <c r="AO239" s="20"/>
      <c r="AP239" s="19">
        <v>0.49694856146469046</v>
      </c>
      <c r="AQ239" s="19">
        <v>0.36617262423714031</v>
      </c>
      <c r="AR239" s="19">
        <v>6.5387968613775067</v>
      </c>
      <c r="AS239" s="19"/>
      <c r="AT239" s="19"/>
      <c r="AU239" s="19"/>
    </row>
    <row r="240" spans="1:47" x14ac:dyDescent="0.25">
      <c r="A240" s="12"/>
      <c r="B240" s="4" t="s">
        <v>88</v>
      </c>
      <c r="C240" s="3">
        <v>76.599999999999994</v>
      </c>
      <c r="D240" s="3">
        <v>15.039232781168266</v>
      </c>
      <c r="E240" s="3">
        <v>15.83</v>
      </c>
      <c r="F240" s="1">
        <v>0.75850043591979088</v>
      </c>
      <c r="G240" s="1">
        <v>0.39232781168265046</v>
      </c>
      <c r="H240" s="1">
        <v>7.1403661726242387</v>
      </c>
      <c r="I240" s="1" t="s">
        <v>16</v>
      </c>
      <c r="J240" s="1" t="s">
        <v>16</v>
      </c>
      <c r="K240" s="12"/>
      <c r="L240" s="4" t="s">
        <v>325</v>
      </c>
      <c r="M240" s="3">
        <v>89</v>
      </c>
      <c r="N240" s="3">
        <v>14.306887532693985</v>
      </c>
      <c r="O240" s="3">
        <v>15.43</v>
      </c>
      <c r="P240" s="1"/>
      <c r="Q240" s="1"/>
      <c r="R240" s="1"/>
      <c r="S240" s="1">
        <v>1.2554489973844811</v>
      </c>
      <c r="T240" s="1">
        <v>1.203138622493461</v>
      </c>
      <c r="U240" s="1"/>
      <c r="V240" s="10">
        <v>226</v>
      </c>
      <c r="W240" s="6">
        <v>42</v>
      </c>
      <c r="X240" s="6">
        <v>14.13102328099621</v>
      </c>
      <c r="Y240" s="7">
        <v>14.86</v>
      </c>
      <c r="Z240" s="9">
        <v>0.73091499729290743</v>
      </c>
      <c r="AA240" s="9">
        <v>0.5197617758527342</v>
      </c>
      <c r="AB240" s="9" t="s">
        <v>16</v>
      </c>
      <c r="AC240" s="9">
        <v>5.2788305360043317</v>
      </c>
      <c r="AD240" s="9" t="s">
        <v>16</v>
      </c>
      <c r="AE240" s="9" t="s">
        <v>16</v>
      </c>
      <c r="AF240" s="9" t="s">
        <v>16</v>
      </c>
      <c r="AG240" s="19"/>
      <c r="AH240" s="22">
        <v>159</v>
      </c>
      <c r="AI240" s="20">
        <v>75.599999999999994</v>
      </c>
      <c r="AJ240" s="20">
        <v>9.1804707933740186</v>
      </c>
      <c r="AK240" s="20"/>
      <c r="AL240" s="20"/>
      <c r="AM240" s="20">
        <v>12.52</v>
      </c>
      <c r="AN240" s="20"/>
      <c r="AO240" s="20"/>
      <c r="AP240" s="19">
        <v>0.47079337401918048</v>
      </c>
      <c r="AQ240" s="19">
        <v>0.34001743679163032</v>
      </c>
      <c r="AR240" s="19">
        <v>3.8448125544899736</v>
      </c>
      <c r="AS240" s="19"/>
      <c r="AT240" s="19"/>
      <c r="AU240" s="19"/>
    </row>
    <row r="241" spans="1:47" x14ac:dyDescent="0.25">
      <c r="A241" s="12"/>
      <c r="B241" s="4" t="s">
        <v>89</v>
      </c>
      <c r="C241" s="3">
        <v>52.1</v>
      </c>
      <c r="D241" s="3">
        <v>15.771578029642548</v>
      </c>
      <c r="E241" s="3">
        <v>16.21</v>
      </c>
      <c r="F241" s="1">
        <v>0.54925893635571066</v>
      </c>
      <c r="G241" s="1">
        <v>0.49694856146469052</v>
      </c>
      <c r="H241" s="1">
        <v>5.4402789886660861</v>
      </c>
      <c r="I241" s="1" t="s">
        <v>16</v>
      </c>
      <c r="J241" s="1" t="s">
        <v>16</v>
      </c>
      <c r="K241" s="12"/>
      <c r="L241" s="4">
        <v>198</v>
      </c>
      <c r="M241" s="3">
        <v>24</v>
      </c>
      <c r="N241" s="3">
        <v>16.059285091543156</v>
      </c>
      <c r="O241" s="3">
        <v>16.21</v>
      </c>
      <c r="P241" s="1">
        <v>0.62772449869224056</v>
      </c>
      <c r="Q241" s="1">
        <v>0.54925893635571055</v>
      </c>
      <c r="R241" s="1">
        <v>3.2170880557977335</v>
      </c>
      <c r="S241" s="1"/>
      <c r="T241" s="1"/>
      <c r="U241" s="1"/>
      <c r="V241" s="10">
        <v>227</v>
      </c>
      <c r="W241" s="6">
        <v>72.3</v>
      </c>
      <c r="X241" s="6">
        <v>12.604223064428803</v>
      </c>
      <c r="Y241" s="7">
        <v>14.3</v>
      </c>
      <c r="Z241" s="9">
        <v>1.2994044396318354</v>
      </c>
      <c r="AA241" s="9">
        <v>0.99079588521927453</v>
      </c>
      <c r="AB241" s="9" t="s">
        <v>16</v>
      </c>
      <c r="AC241" s="9">
        <v>8.234975636166757</v>
      </c>
      <c r="AD241" s="9" t="s">
        <v>16</v>
      </c>
      <c r="AE241" s="9" t="s">
        <v>16</v>
      </c>
      <c r="AF241" s="9" t="s">
        <v>16</v>
      </c>
      <c r="AG241" s="19"/>
      <c r="AH241" s="22">
        <v>160</v>
      </c>
      <c r="AI241" s="20">
        <v>25</v>
      </c>
      <c r="AJ241" s="20">
        <v>12.763731473408892</v>
      </c>
      <c r="AK241" s="20"/>
      <c r="AL241" s="20"/>
      <c r="AM241" s="20">
        <v>13.33</v>
      </c>
      <c r="AN241" s="20"/>
      <c r="AO241" s="20"/>
      <c r="AP241" s="19">
        <v>0.36617262423714031</v>
      </c>
      <c r="AQ241" s="19">
        <v>0.28770706190061029</v>
      </c>
      <c r="AR241" s="19">
        <v>5.5972101133391448</v>
      </c>
      <c r="AS241" s="19"/>
      <c r="AT241" s="19"/>
      <c r="AU241" s="19"/>
    </row>
    <row r="242" spans="1:47" x14ac:dyDescent="0.25">
      <c r="A242" s="12"/>
      <c r="B242" s="4">
        <v>188</v>
      </c>
      <c r="C242" s="3">
        <v>25</v>
      </c>
      <c r="D242" s="3">
        <v>16.896251089799478</v>
      </c>
      <c r="E242" s="3">
        <v>16.93</v>
      </c>
      <c r="F242" s="1">
        <v>0.47079337401918053</v>
      </c>
      <c r="G242" s="1">
        <v>0.36617262423714042</v>
      </c>
      <c r="H242" s="1">
        <v>7.7419354838709689</v>
      </c>
      <c r="I242" s="1" t="s">
        <v>16</v>
      </c>
      <c r="J242" s="1" t="s">
        <v>16</v>
      </c>
      <c r="K242" s="12"/>
      <c r="L242" s="4">
        <v>199</v>
      </c>
      <c r="M242" s="3">
        <v>43.7</v>
      </c>
      <c r="N242" s="3">
        <v>14.829991281604185</v>
      </c>
      <c r="O242" s="3">
        <v>15.39</v>
      </c>
      <c r="P242" s="1">
        <v>0.8369659982563209</v>
      </c>
      <c r="Q242" s="1">
        <v>0.78465562336530081</v>
      </c>
      <c r="R242" s="1">
        <v>4.8910200523103748</v>
      </c>
      <c r="S242" s="1"/>
      <c r="T242" s="1"/>
      <c r="U242" s="1"/>
      <c r="V242" s="10">
        <v>228</v>
      </c>
      <c r="W242" s="6">
        <v>53.2</v>
      </c>
      <c r="X242" s="6">
        <v>12.068218733080672</v>
      </c>
      <c r="Y242" s="7">
        <v>13.65</v>
      </c>
      <c r="Z242" s="9">
        <v>0.48727666486193832</v>
      </c>
      <c r="AA242" s="9">
        <v>0.43854899837574451</v>
      </c>
      <c r="AB242" s="9" t="s">
        <v>16</v>
      </c>
      <c r="AC242" s="9">
        <v>5.9772604223064425</v>
      </c>
      <c r="AD242" s="9" t="s">
        <v>16</v>
      </c>
      <c r="AE242" s="9" t="s">
        <v>16</v>
      </c>
      <c r="AF242" s="9" t="s">
        <v>16</v>
      </c>
      <c r="AG242" s="19"/>
      <c r="AH242" s="22">
        <v>161</v>
      </c>
      <c r="AI242" s="20">
        <v>43.6</v>
      </c>
      <c r="AJ242" s="20">
        <v>10.88055797733217</v>
      </c>
      <c r="AK242" s="20"/>
      <c r="AL242" s="20"/>
      <c r="AM242" s="20">
        <v>12.57</v>
      </c>
      <c r="AN242" s="20"/>
      <c r="AO242" s="20"/>
      <c r="AP242" s="19">
        <v>0.41848299912816045</v>
      </c>
      <c r="AQ242" s="19">
        <v>0.34001743679163032</v>
      </c>
      <c r="AR242" s="19">
        <v>5.5187445510026159</v>
      </c>
      <c r="AS242" s="19"/>
      <c r="AT242" s="19"/>
      <c r="AU242" s="19"/>
    </row>
    <row r="243" spans="1:47" x14ac:dyDescent="0.25">
      <c r="A243" s="12"/>
      <c r="B243" s="4">
        <v>189</v>
      </c>
      <c r="C243" s="3">
        <v>21.9</v>
      </c>
      <c r="D243" s="3">
        <v>16.817785527462949</v>
      </c>
      <c r="E243" s="3">
        <v>16.829999999999998</v>
      </c>
      <c r="F243" s="1">
        <v>0.54925893635571066</v>
      </c>
      <c r="G243" s="1">
        <v>0.52310374891020062</v>
      </c>
      <c r="H243" s="1">
        <v>4.2371403661726248</v>
      </c>
      <c r="I243" s="1" t="s">
        <v>16</v>
      </c>
      <c r="J243" s="1" t="s">
        <v>16</v>
      </c>
      <c r="K243" s="12"/>
      <c r="L243" s="4">
        <v>200</v>
      </c>
      <c r="M243" s="3">
        <v>73.5</v>
      </c>
      <c r="N243" s="3">
        <v>14.254577157802963</v>
      </c>
      <c r="O243" s="3">
        <v>15.38</v>
      </c>
      <c r="P243" s="1">
        <v>0.967741935483871</v>
      </c>
      <c r="Q243" s="1">
        <v>0.78465562336530081</v>
      </c>
      <c r="R243" s="1">
        <v>2.8509154315605927</v>
      </c>
      <c r="S243" s="1"/>
      <c r="T243" s="1"/>
      <c r="U243" s="1"/>
      <c r="V243" s="10">
        <v>229</v>
      </c>
      <c r="W243" s="6">
        <v>34.200000000000003</v>
      </c>
      <c r="X243" s="6">
        <v>13.448835950189498</v>
      </c>
      <c r="Y243" s="7">
        <v>14.16</v>
      </c>
      <c r="Z243" s="9">
        <v>0.68218733080671368</v>
      </c>
      <c r="AA243" s="9">
        <v>0.63345966432051981</v>
      </c>
      <c r="AB243" s="9" t="s">
        <v>16</v>
      </c>
      <c r="AC243" s="9">
        <v>3.4759068760151597</v>
      </c>
      <c r="AD243" s="9" t="s">
        <v>16</v>
      </c>
      <c r="AE243" s="9" t="s">
        <v>16</v>
      </c>
      <c r="AF243" s="9" t="s">
        <v>16</v>
      </c>
      <c r="AG243" s="19"/>
      <c r="AH243" s="22">
        <v>162</v>
      </c>
      <c r="AI243" s="20">
        <v>26</v>
      </c>
      <c r="AJ243" s="20">
        <v>10.12205754141238</v>
      </c>
      <c r="AK243" s="20"/>
      <c r="AL243" s="20"/>
      <c r="AM243" s="20">
        <v>11.27</v>
      </c>
      <c r="AN243" s="20"/>
      <c r="AO243" s="20"/>
      <c r="AP243" s="19">
        <v>0.31386224934612028</v>
      </c>
      <c r="AQ243" s="19">
        <v>0.20924149956408022</v>
      </c>
      <c r="AR243" s="19">
        <v>3.8186573670444637</v>
      </c>
      <c r="AS243" s="19"/>
      <c r="AT243" s="19"/>
      <c r="AU243" s="19"/>
    </row>
    <row r="244" spans="1:47" x14ac:dyDescent="0.25">
      <c r="A244" s="12"/>
      <c r="B244" s="4">
        <v>190</v>
      </c>
      <c r="C244" s="3">
        <v>58.9</v>
      </c>
      <c r="D244" s="3">
        <v>15.614646904969488</v>
      </c>
      <c r="E244" s="3">
        <v>16.12</v>
      </c>
      <c r="F244" s="1">
        <v>0.73234524847428084</v>
      </c>
      <c r="G244" s="1">
        <v>0.68003487358326076</v>
      </c>
      <c r="H244" s="1">
        <v>6.6957279860505681</v>
      </c>
      <c r="I244" s="1" t="s">
        <v>16</v>
      </c>
      <c r="J244" s="1" t="s">
        <v>16</v>
      </c>
      <c r="K244" s="12"/>
      <c r="L244" s="4">
        <v>201</v>
      </c>
      <c r="M244" s="3">
        <v>88.8</v>
      </c>
      <c r="N244" s="3">
        <v>13.966870095902353</v>
      </c>
      <c r="O244" s="3">
        <v>15.24</v>
      </c>
      <c r="P244" s="1"/>
      <c r="Q244" s="1"/>
      <c r="R244" s="1"/>
      <c r="S244" s="1">
        <v>1.4646904969485612</v>
      </c>
      <c r="T244" s="1">
        <v>1.4123801220575414</v>
      </c>
      <c r="U244" s="1"/>
      <c r="V244" s="10">
        <v>230</v>
      </c>
      <c r="W244" s="6">
        <v>48.2</v>
      </c>
      <c r="X244" s="6">
        <v>11.775852734163509</v>
      </c>
      <c r="Y244" s="7">
        <v>13.33</v>
      </c>
      <c r="Z244" s="9">
        <v>0.73091499729290743</v>
      </c>
      <c r="AA244" s="9">
        <v>0.69842988630211156</v>
      </c>
      <c r="AB244" s="9" t="s">
        <v>16</v>
      </c>
      <c r="AC244" s="9">
        <v>3.5408770979967517</v>
      </c>
      <c r="AD244" s="9" t="s">
        <v>16</v>
      </c>
      <c r="AE244" s="9" t="s">
        <v>16</v>
      </c>
      <c r="AF244" s="9" t="s">
        <v>16</v>
      </c>
      <c r="AG244" s="19"/>
      <c r="AH244" s="22">
        <v>163</v>
      </c>
      <c r="AI244" s="20">
        <v>26.6</v>
      </c>
      <c r="AJ244" s="20">
        <v>11.299040976460331</v>
      </c>
      <c r="AK244" s="20"/>
      <c r="AL244" s="20"/>
      <c r="AM244" s="20">
        <v>12.2</v>
      </c>
      <c r="AN244" s="20"/>
      <c r="AO244" s="20"/>
      <c r="AP244" s="19">
        <v>0.31386224934612028</v>
      </c>
      <c r="AQ244" s="19">
        <v>0.28770706190061029</v>
      </c>
      <c r="AR244" s="19">
        <v>1.5431560592850915</v>
      </c>
      <c r="AS244" s="19"/>
      <c r="AT244" s="19"/>
      <c r="AU244" s="19"/>
    </row>
    <row r="245" spans="1:47" x14ac:dyDescent="0.25">
      <c r="A245" s="12"/>
      <c r="B245" s="4">
        <v>191</v>
      </c>
      <c r="C245" s="3">
        <v>78.2</v>
      </c>
      <c r="D245" s="3">
        <v>16.582388840453358</v>
      </c>
      <c r="E245" s="3">
        <v>16.829999999999998</v>
      </c>
      <c r="F245" s="1">
        <v>0.88927637314734098</v>
      </c>
      <c r="G245" s="1">
        <v>0.68003487358326076</v>
      </c>
      <c r="H245" s="1">
        <v>7.2188317349607685</v>
      </c>
      <c r="I245" s="1" t="s">
        <v>16</v>
      </c>
      <c r="J245" s="1" t="s">
        <v>16</v>
      </c>
      <c r="K245" s="12"/>
      <c r="L245" s="4">
        <v>202</v>
      </c>
      <c r="M245" s="3">
        <v>58.5</v>
      </c>
      <c r="N245" s="3">
        <v>15.013077593722754</v>
      </c>
      <c r="O245" s="3">
        <v>15.71</v>
      </c>
      <c r="P245" s="1">
        <v>0.8369659982563209</v>
      </c>
      <c r="Q245" s="1">
        <v>0.6538796861377506</v>
      </c>
      <c r="R245" s="1">
        <v>4.3156059285091546</v>
      </c>
      <c r="S245" s="1"/>
      <c r="T245" s="1"/>
      <c r="U245" s="1"/>
      <c r="V245" s="10">
        <v>231</v>
      </c>
      <c r="W245" s="6">
        <v>83.1</v>
      </c>
      <c r="X245" s="6">
        <v>10.720086626962642</v>
      </c>
      <c r="Y245" s="7">
        <v>13.22</v>
      </c>
      <c r="Z245" s="9">
        <v>0.84461288576069304</v>
      </c>
      <c r="AA245" s="9" t="s">
        <v>16</v>
      </c>
      <c r="AB245" s="9" t="s">
        <v>16</v>
      </c>
      <c r="AC245" s="9" t="s">
        <v>16</v>
      </c>
      <c r="AD245" s="9" t="s">
        <v>16</v>
      </c>
      <c r="AE245" s="9">
        <v>1.1369788846778561</v>
      </c>
      <c r="AF245" s="9">
        <v>0.86085544125609104</v>
      </c>
      <c r="AG245" s="19"/>
      <c r="AH245" s="22">
        <v>164</v>
      </c>
      <c r="AI245" s="20">
        <v>29.5</v>
      </c>
      <c r="AJ245" s="20">
        <v>12.319093286835223</v>
      </c>
      <c r="AK245" s="20"/>
      <c r="AL245" s="20"/>
      <c r="AM245" s="20">
        <v>13.12</v>
      </c>
      <c r="AN245" s="20"/>
      <c r="AO245" s="20"/>
      <c r="AP245" s="19">
        <v>0.36617262423714031</v>
      </c>
      <c r="AQ245" s="19">
        <v>0.28770706190061029</v>
      </c>
      <c r="AR245" s="19">
        <v>7.1926765475152568</v>
      </c>
      <c r="AS245" s="19"/>
      <c r="AT245" s="19"/>
      <c r="AU245" s="19"/>
    </row>
    <row r="246" spans="1:47" x14ac:dyDescent="0.25">
      <c r="A246" s="12"/>
      <c r="B246" s="4">
        <v>192</v>
      </c>
      <c r="C246" s="3">
        <v>63.8</v>
      </c>
      <c r="D246" s="3">
        <v>15.326939843068878</v>
      </c>
      <c r="E246" s="3">
        <v>15.95</v>
      </c>
      <c r="F246" s="1">
        <v>0.54925893635571066</v>
      </c>
      <c r="G246" s="1">
        <v>0.39232781168265046</v>
      </c>
      <c r="H246" s="1">
        <v>7.5065387968613786</v>
      </c>
      <c r="I246" s="1" t="s">
        <v>16</v>
      </c>
      <c r="J246" s="1" t="s">
        <v>16</v>
      </c>
      <c r="K246" s="12"/>
      <c r="L246" s="4">
        <v>203</v>
      </c>
      <c r="M246" s="3">
        <v>39.299999999999997</v>
      </c>
      <c r="N246" s="3">
        <v>14.516129032258064</v>
      </c>
      <c r="O246" s="3">
        <v>15.09</v>
      </c>
      <c r="P246" s="1">
        <v>0.967741935483871</v>
      </c>
      <c r="Q246" s="1">
        <v>0.78465562336530081</v>
      </c>
      <c r="R246" s="1">
        <v>3.4263295553618134</v>
      </c>
      <c r="S246" s="1"/>
      <c r="T246" s="1"/>
      <c r="U246" s="1"/>
      <c r="V246" s="10">
        <v>232</v>
      </c>
      <c r="W246" s="6">
        <v>39.700000000000003</v>
      </c>
      <c r="X246" s="6">
        <v>13.383865728207907</v>
      </c>
      <c r="Y246" s="7">
        <v>14.24</v>
      </c>
      <c r="Z246" s="9">
        <v>0.74715755278830531</v>
      </c>
      <c r="AA246" s="9">
        <v>0.5197617758527342</v>
      </c>
      <c r="AB246" s="9" t="s">
        <v>16</v>
      </c>
      <c r="AC246" s="9">
        <v>9.8429886302111544</v>
      </c>
      <c r="AD246" s="9" t="s">
        <v>16</v>
      </c>
      <c r="AE246" s="9" t="s">
        <v>16</v>
      </c>
      <c r="AF246" s="9" t="s">
        <v>16</v>
      </c>
      <c r="AG246" s="19"/>
      <c r="AH246" s="22">
        <v>165</v>
      </c>
      <c r="AI246" s="20">
        <v>86.2</v>
      </c>
      <c r="AJ246" s="20">
        <v>8.9189189189189193</v>
      </c>
      <c r="AK246" s="20"/>
      <c r="AL246" s="20"/>
      <c r="AM246" s="20">
        <v>12.82</v>
      </c>
      <c r="AN246" s="20"/>
      <c r="AO246" s="20"/>
      <c r="AP246" s="19"/>
      <c r="AQ246" s="19"/>
      <c r="AR246" s="19"/>
      <c r="AS246" s="19">
        <v>0.94158674803836095</v>
      </c>
      <c r="AT246" s="19">
        <v>0.81081081081081086</v>
      </c>
      <c r="AU246" s="19"/>
    </row>
    <row r="247" spans="1:47" x14ac:dyDescent="0.25">
      <c r="A247" s="12"/>
      <c r="B247" s="4">
        <v>193</v>
      </c>
      <c r="C247" s="3">
        <v>37.200000000000003</v>
      </c>
      <c r="D247" s="3">
        <v>16.451612903225808</v>
      </c>
      <c r="E247" s="3">
        <v>16.64</v>
      </c>
      <c r="F247" s="1">
        <v>0.52310374891020062</v>
      </c>
      <c r="G247" s="1">
        <v>0.4184829991281605</v>
      </c>
      <c r="H247" s="3">
        <v>13.679163034001744</v>
      </c>
      <c r="I247" s="1" t="s">
        <v>16</v>
      </c>
      <c r="J247" s="1" t="s">
        <v>16</v>
      </c>
      <c r="K247" s="12"/>
      <c r="L247" s="4">
        <v>204</v>
      </c>
      <c r="M247" s="3">
        <v>66.7</v>
      </c>
      <c r="N247" s="3">
        <v>13.836094158674802</v>
      </c>
      <c r="O247" s="3">
        <v>15</v>
      </c>
      <c r="P247" s="1">
        <v>0.86312118570183083</v>
      </c>
      <c r="Q247" s="1">
        <v>0.73234524847428062</v>
      </c>
      <c r="R247" s="1">
        <v>4.3940714908456844</v>
      </c>
      <c r="S247" s="1"/>
      <c r="T247" s="1"/>
      <c r="U247" s="1"/>
      <c r="V247" s="10">
        <v>233</v>
      </c>
      <c r="W247" s="6">
        <v>72.7</v>
      </c>
      <c r="X247" s="6">
        <v>12.149431510557662</v>
      </c>
      <c r="Y247" s="7">
        <v>14.02</v>
      </c>
      <c r="Z247" s="9">
        <v>1.1044937736870601</v>
      </c>
      <c r="AA247" s="9">
        <v>1.0557661072008664</v>
      </c>
      <c r="AB247" s="9" t="s">
        <v>16</v>
      </c>
      <c r="AC247" s="9">
        <v>5.2950730914997299</v>
      </c>
      <c r="AD247" s="9" t="s">
        <v>16</v>
      </c>
      <c r="AE247" s="9" t="s">
        <v>16</v>
      </c>
      <c r="AF247" s="9" t="s">
        <v>16</v>
      </c>
      <c r="AG247" s="19"/>
      <c r="AH247" s="22">
        <v>167</v>
      </c>
      <c r="AI247" s="20">
        <v>82.4</v>
      </c>
      <c r="AJ247" s="20">
        <v>10.959023539668701</v>
      </c>
      <c r="AK247" s="20"/>
      <c r="AL247" s="20"/>
      <c r="AM247" s="20">
        <v>13.36</v>
      </c>
      <c r="AN247" s="20"/>
      <c r="AO247" s="20"/>
      <c r="AP247" s="19">
        <v>0.967741935483871</v>
      </c>
      <c r="AQ247" s="19"/>
      <c r="AR247" s="19"/>
      <c r="AS247" s="19">
        <v>1.4385353095030513</v>
      </c>
      <c r="AT247" s="19">
        <v>1.0723626852659109</v>
      </c>
      <c r="AU247" s="19"/>
    </row>
    <row r="248" spans="1:47" x14ac:dyDescent="0.25">
      <c r="A248" s="12"/>
      <c r="B248" s="4" t="s">
        <v>90</v>
      </c>
      <c r="C248" s="3">
        <v>17</v>
      </c>
      <c r="D248" s="3">
        <v>16.190000000000001</v>
      </c>
      <c r="E248" s="3">
        <v>16.25</v>
      </c>
      <c r="F248" s="1">
        <v>0.52310374891020062</v>
      </c>
      <c r="G248" s="1">
        <v>0.39232781168265046</v>
      </c>
      <c r="H248" s="1">
        <v>8.3958151700087207</v>
      </c>
      <c r="I248" s="1" t="s">
        <v>16</v>
      </c>
      <c r="J248" s="1" t="s">
        <v>16</v>
      </c>
      <c r="K248" s="12"/>
      <c r="L248" s="4">
        <v>205</v>
      </c>
      <c r="M248" s="3">
        <v>41.6</v>
      </c>
      <c r="N248" s="3">
        <v>14.176111595466434</v>
      </c>
      <c r="O248" s="3">
        <v>14.9</v>
      </c>
      <c r="P248" s="1">
        <v>0.967741935483871</v>
      </c>
      <c r="Q248" s="1">
        <v>0.73234524847428062</v>
      </c>
      <c r="R248" s="1">
        <v>7.3496076721883172</v>
      </c>
      <c r="S248" s="1"/>
      <c r="T248" s="1"/>
      <c r="U248" s="1"/>
      <c r="V248" s="10">
        <v>234</v>
      </c>
      <c r="W248" s="6">
        <v>48.3</v>
      </c>
      <c r="X248" s="6">
        <v>13.465078505684897</v>
      </c>
      <c r="Y248" s="7">
        <v>14.5</v>
      </c>
      <c r="Z248" s="9">
        <v>0.55224688684353007</v>
      </c>
      <c r="AA248" s="9">
        <v>0.53600433134813208</v>
      </c>
      <c r="AB248" s="9" t="s">
        <v>16</v>
      </c>
      <c r="AC248" s="9">
        <v>6.7569030860855444</v>
      </c>
      <c r="AD248" s="9" t="s">
        <v>16</v>
      </c>
      <c r="AE248" s="9" t="s">
        <v>16</v>
      </c>
      <c r="AF248" s="9" t="s">
        <v>16</v>
      </c>
      <c r="AG248" s="19"/>
      <c r="AH248" s="22">
        <v>168</v>
      </c>
      <c r="AI248" s="20">
        <v>26.2</v>
      </c>
      <c r="AJ248" s="20">
        <v>12.162162162162161</v>
      </c>
      <c r="AK248" s="20"/>
      <c r="AL248" s="20"/>
      <c r="AM248" s="20">
        <v>12.87</v>
      </c>
      <c r="AN248" s="20"/>
      <c r="AO248" s="20"/>
      <c r="AP248" s="19">
        <v>0.41848299912816045</v>
      </c>
      <c r="AQ248" s="19">
        <v>0.28770706190061029</v>
      </c>
      <c r="AR248" s="19">
        <v>7.6634699215344373</v>
      </c>
      <c r="AS248" s="19"/>
      <c r="AT248" s="19"/>
      <c r="AU248" s="19"/>
    </row>
    <row r="249" spans="1:47" x14ac:dyDescent="0.25">
      <c r="A249" s="12"/>
      <c r="B249" s="4">
        <v>194</v>
      </c>
      <c r="C249" s="3">
        <v>38.200000000000003</v>
      </c>
      <c r="D249" s="3">
        <v>17.523975588491719</v>
      </c>
      <c r="E249" s="3">
        <v>17.440000000000001</v>
      </c>
      <c r="F249" s="1">
        <v>0.65387968613775072</v>
      </c>
      <c r="G249" s="1">
        <v>0.60156931124673063</v>
      </c>
      <c r="H249" s="1">
        <v>7.349607672188319</v>
      </c>
      <c r="I249" s="1" t="s">
        <v>16</v>
      </c>
      <c r="J249" s="1" t="s">
        <v>16</v>
      </c>
      <c r="K249" s="12"/>
      <c r="L249" s="4">
        <v>206</v>
      </c>
      <c r="M249" s="3">
        <v>78</v>
      </c>
      <c r="N249" s="3">
        <v>14.620749782040104</v>
      </c>
      <c r="O249" s="3">
        <v>15.59</v>
      </c>
      <c r="P249" s="1">
        <v>0.88927637314734087</v>
      </c>
      <c r="Q249" s="1">
        <v>0.73234524847428062</v>
      </c>
      <c r="R249" s="1">
        <v>3.4263295553618134</v>
      </c>
      <c r="S249" s="1"/>
      <c r="T249" s="1"/>
      <c r="U249" s="1"/>
      <c r="V249" s="10">
        <v>235</v>
      </c>
      <c r="W249" s="6">
        <v>86.2</v>
      </c>
      <c r="X249" s="6">
        <v>12.587980508933406</v>
      </c>
      <c r="Y249" s="7">
        <v>14.38</v>
      </c>
      <c r="Z249" s="9">
        <v>1.0720086626962642</v>
      </c>
      <c r="AA249" s="9" t="s">
        <v>16</v>
      </c>
      <c r="AB249" s="9" t="s">
        <v>16</v>
      </c>
      <c r="AC249" s="9" t="s">
        <v>16</v>
      </c>
      <c r="AD249" s="9" t="s">
        <v>16</v>
      </c>
      <c r="AE249" s="9">
        <v>1.7704385489983758</v>
      </c>
      <c r="AF249" s="9">
        <v>1.6080129940443966</v>
      </c>
      <c r="AG249" s="19"/>
      <c r="AH249" s="22">
        <v>169</v>
      </c>
      <c r="AI249" s="20">
        <v>64.900000000000006</v>
      </c>
      <c r="AJ249" s="20">
        <v>9.1804707933740186</v>
      </c>
      <c r="AK249" s="20"/>
      <c r="AL249" s="20"/>
      <c r="AM249" s="20">
        <v>12.19</v>
      </c>
      <c r="AN249" s="20"/>
      <c r="AO249" s="20"/>
      <c r="AP249" s="19">
        <v>0.34001743679163032</v>
      </c>
      <c r="AQ249" s="19">
        <v>0.31386224934612028</v>
      </c>
      <c r="AR249" s="19">
        <v>5.1002615518744552</v>
      </c>
      <c r="AS249" s="19"/>
      <c r="AT249" s="19"/>
      <c r="AU249" s="19"/>
    </row>
    <row r="250" spans="1:47" x14ac:dyDescent="0.25">
      <c r="A250" s="12"/>
      <c r="B250" s="4">
        <v>195</v>
      </c>
      <c r="C250" s="3">
        <v>89.7</v>
      </c>
      <c r="D250" s="3">
        <v>17.576285963382741</v>
      </c>
      <c r="E250" s="3">
        <v>17.45</v>
      </c>
      <c r="F250" s="1">
        <v>0.20924149956408022</v>
      </c>
      <c r="G250" s="1"/>
      <c r="H250" s="1"/>
      <c r="I250" s="1">
        <v>1.3339145597210114</v>
      </c>
      <c r="J250" s="1">
        <v>1.1769834350479513</v>
      </c>
      <c r="K250" s="12"/>
      <c r="L250" s="4">
        <v>213</v>
      </c>
      <c r="M250" s="3">
        <v>36.6</v>
      </c>
      <c r="N250" s="3">
        <v>15.274629468177855</v>
      </c>
      <c r="O250" s="3">
        <v>15.67</v>
      </c>
      <c r="P250" s="1">
        <v>0.73234524847428062</v>
      </c>
      <c r="Q250" s="1">
        <v>0.62772449869224056</v>
      </c>
      <c r="R250" s="1">
        <v>3.6617262423714037</v>
      </c>
      <c r="S250" s="1"/>
      <c r="T250" s="1"/>
      <c r="U250" s="1"/>
      <c r="V250" s="10">
        <v>236</v>
      </c>
      <c r="W250" s="6">
        <v>26.1</v>
      </c>
      <c r="X250" s="6">
        <v>13.091499729290742</v>
      </c>
      <c r="Y250" s="7">
        <v>13.63</v>
      </c>
      <c r="Z250" s="9">
        <v>0.34109366540335684</v>
      </c>
      <c r="AA250" s="9">
        <v>0.32485110990795885</v>
      </c>
      <c r="AB250" s="9" t="s">
        <v>16</v>
      </c>
      <c r="AC250" s="9">
        <v>3.1023280996210074</v>
      </c>
      <c r="AD250" s="9" t="s">
        <v>16</v>
      </c>
      <c r="AE250" s="9" t="s">
        <v>16</v>
      </c>
      <c r="AF250" s="9" t="s">
        <v>16</v>
      </c>
      <c r="AG250" s="19"/>
      <c r="AH250" s="22">
        <v>170</v>
      </c>
      <c r="AI250" s="20">
        <v>37.9</v>
      </c>
      <c r="AJ250" s="20">
        <v>11.900610287707062</v>
      </c>
      <c r="AK250" s="20"/>
      <c r="AL250" s="20"/>
      <c r="AM250" s="20">
        <v>13.09</v>
      </c>
      <c r="AN250" s="20"/>
      <c r="AO250" s="20"/>
      <c r="AP250" s="19">
        <v>0.41848299912816045</v>
      </c>
      <c r="AQ250" s="19">
        <v>0.26155187445510025</v>
      </c>
      <c r="AR250" s="19">
        <v>6.4864864864864868</v>
      </c>
      <c r="AS250" s="19"/>
      <c r="AT250" s="19"/>
      <c r="AU250" s="19"/>
    </row>
    <row r="251" spans="1:47" x14ac:dyDescent="0.25">
      <c r="A251" s="12"/>
      <c r="B251" s="4">
        <v>196</v>
      </c>
      <c r="C251" s="3">
        <v>67.099999999999994</v>
      </c>
      <c r="D251" s="3">
        <v>16.687009590235398</v>
      </c>
      <c r="E251" s="3">
        <v>16.88</v>
      </c>
      <c r="F251" s="1">
        <v>1.1508282476024414</v>
      </c>
      <c r="G251" s="1">
        <v>1.0200523103748911</v>
      </c>
      <c r="H251" s="1">
        <v>7.9773321708805591</v>
      </c>
      <c r="I251" s="1" t="s">
        <v>16</v>
      </c>
      <c r="J251" s="1" t="s">
        <v>16</v>
      </c>
      <c r="K251" s="12"/>
      <c r="L251" s="4">
        <v>214</v>
      </c>
      <c r="M251" s="3">
        <v>62</v>
      </c>
      <c r="N251" s="3">
        <v>13.653007846556234</v>
      </c>
      <c r="O251" s="3">
        <v>14.88</v>
      </c>
      <c r="P251" s="1">
        <v>0.99389712292938093</v>
      </c>
      <c r="Q251" s="1">
        <v>0.86312118570183083</v>
      </c>
      <c r="R251" s="1">
        <v>2.3801220575414122</v>
      </c>
      <c r="S251" s="1"/>
      <c r="T251" s="1"/>
      <c r="U251" s="1"/>
      <c r="V251" s="10">
        <v>237</v>
      </c>
      <c r="W251" s="6">
        <v>77.099999999999994</v>
      </c>
      <c r="X251" s="6">
        <v>11.840822956145102</v>
      </c>
      <c r="Y251" s="7">
        <v>13.87</v>
      </c>
      <c r="Z251" s="9">
        <v>1.2994044396318354</v>
      </c>
      <c r="AA251" s="9">
        <v>0.97455332972387665</v>
      </c>
      <c r="AB251" s="9" t="s">
        <v>16</v>
      </c>
      <c r="AC251" s="9">
        <v>7.325392528424473</v>
      </c>
      <c r="AD251" s="9" t="s">
        <v>16</v>
      </c>
      <c r="AE251" s="9" t="s">
        <v>16</v>
      </c>
      <c r="AF251" s="9" t="s">
        <v>16</v>
      </c>
      <c r="AG251" s="19"/>
      <c r="AH251" s="22">
        <v>171</v>
      </c>
      <c r="AI251" s="20">
        <v>39.6</v>
      </c>
      <c r="AJ251" s="20">
        <v>11.743679163034001</v>
      </c>
      <c r="AK251" s="20"/>
      <c r="AL251" s="20"/>
      <c r="AM251" s="20">
        <v>13.04</v>
      </c>
      <c r="AN251" s="20"/>
      <c r="AO251" s="20"/>
      <c r="AP251" s="19">
        <v>0.54925893635571055</v>
      </c>
      <c r="AQ251" s="19">
        <v>0.44463818657367044</v>
      </c>
      <c r="AR251" s="19">
        <v>3.8971229293809939</v>
      </c>
      <c r="AS251" s="19"/>
      <c r="AT251" s="19"/>
      <c r="AU251" s="19"/>
    </row>
    <row r="252" spans="1:47" x14ac:dyDescent="0.25">
      <c r="A252" s="12"/>
      <c r="B252" s="4">
        <v>197</v>
      </c>
      <c r="C252" s="3">
        <v>12.8</v>
      </c>
      <c r="D252" s="3">
        <v>17.027027027027028</v>
      </c>
      <c r="E252" s="3">
        <v>17.010000000000002</v>
      </c>
      <c r="F252" s="1">
        <v>0.54925893635571066</v>
      </c>
      <c r="G252" s="1">
        <v>0.47079337401918053</v>
      </c>
      <c r="H252" s="1">
        <v>8.0296425457715781</v>
      </c>
      <c r="I252" s="1" t="s">
        <v>16</v>
      </c>
      <c r="J252" s="1" t="s">
        <v>16</v>
      </c>
      <c r="K252" s="12"/>
      <c r="L252" s="4">
        <v>215</v>
      </c>
      <c r="M252" s="3">
        <v>21.4</v>
      </c>
      <c r="N252" s="3">
        <v>14.542284219703575</v>
      </c>
      <c r="O252" s="3">
        <v>14.74</v>
      </c>
      <c r="P252" s="1">
        <v>0.54925893635571055</v>
      </c>
      <c r="Q252" s="1">
        <v>0.49694856146469046</v>
      </c>
      <c r="R252" s="1">
        <v>5.8064516129032251</v>
      </c>
      <c r="S252" s="1"/>
      <c r="T252" s="1"/>
      <c r="U252" s="1"/>
      <c r="V252" s="10">
        <v>238</v>
      </c>
      <c r="W252" s="6">
        <v>22.1</v>
      </c>
      <c r="X252" s="6">
        <v>14.179750947482404</v>
      </c>
      <c r="Y252" s="7">
        <v>14.47</v>
      </c>
      <c r="Z252" s="9">
        <v>0.55224688684353007</v>
      </c>
      <c r="AA252" s="9">
        <v>0.48727666486193832</v>
      </c>
      <c r="AB252" s="9" t="s">
        <v>16</v>
      </c>
      <c r="AC252" s="9">
        <v>7.6015159718462373</v>
      </c>
      <c r="AD252" s="9" t="s">
        <v>16</v>
      </c>
      <c r="AE252" s="9" t="s">
        <v>16</v>
      </c>
      <c r="AF252" s="9" t="s">
        <v>16</v>
      </c>
      <c r="AG252" s="19"/>
      <c r="AH252" s="22">
        <v>172</v>
      </c>
      <c r="AI252" s="20">
        <v>51</v>
      </c>
      <c r="AJ252" s="20">
        <v>11.455972101133391</v>
      </c>
      <c r="AK252" s="20"/>
      <c r="AL252" s="20"/>
      <c r="AM252" s="20">
        <v>13.18</v>
      </c>
      <c r="AN252" s="20"/>
      <c r="AO252" s="20"/>
      <c r="AP252" s="19">
        <v>0.49694856146469046</v>
      </c>
      <c r="AQ252" s="19">
        <v>0.31386224934612028</v>
      </c>
      <c r="AR252" s="19">
        <v>6.2772449869224065</v>
      </c>
      <c r="AS252" s="19"/>
      <c r="AT252" s="19"/>
      <c r="AU252" s="19"/>
    </row>
    <row r="253" spans="1:47" x14ac:dyDescent="0.25">
      <c r="A253" s="12"/>
      <c r="B253" s="4">
        <v>198</v>
      </c>
      <c r="C253" s="3">
        <v>66.3</v>
      </c>
      <c r="D253" s="3">
        <v>15.117698343504797</v>
      </c>
      <c r="E253" s="3">
        <v>15.84</v>
      </c>
      <c r="F253" s="1">
        <v>0.49694856146469052</v>
      </c>
      <c r="G253" s="1">
        <v>0.34001743679163038</v>
      </c>
      <c r="H253" s="1">
        <v>6.8788142981691376</v>
      </c>
      <c r="I253" s="1" t="s">
        <v>16</v>
      </c>
      <c r="J253" s="1" t="s">
        <v>16</v>
      </c>
      <c r="K253" s="12"/>
      <c r="L253" s="4">
        <v>216</v>
      </c>
      <c r="M253" s="3">
        <v>32.9</v>
      </c>
      <c r="N253" s="3">
        <v>15.954664341761115</v>
      </c>
      <c r="O253" s="3">
        <v>16.2</v>
      </c>
      <c r="P253" s="1">
        <v>0.47079337401918048</v>
      </c>
      <c r="Q253" s="1">
        <v>0.36617262423714031</v>
      </c>
      <c r="R253" s="1">
        <v>3.3478639930252836</v>
      </c>
      <c r="S253" s="1"/>
      <c r="T253" s="1"/>
      <c r="U253" s="1"/>
      <c r="V253" s="10">
        <v>239</v>
      </c>
      <c r="W253" s="6">
        <v>82.4</v>
      </c>
      <c r="X253" s="6">
        <v>11.077422847861397</v>
      </c>
      <c r="Y253" s="7">
        <v>13.44</v>
      </c>
      <c r="Z253" s="9"/>
      <c r="AA253" s="9" t="s">
        <v>16</v>
      </c>
      <c r="AB253" s="9" t="s">
        <v>16</v>
      </c>
      <c r="AC253" s="9" t="s">
        <v>16</v>
      </c>
      <c r="AD253" s="9" t="s">
        <v>16</v>
      </c>
      <c r="AE253" s="9">
        <v>1.1207363291824581</v>
      </c>
      <c r="AF253" s="9" t="s">
        <v>16</v>
      </c>
      <c r="AG253" s="19"/>
      <c r="AH253" s="22">
        <v>173</v>
      </c>
      <c r="AI253" s="20">
        <v>82.3</v>
      </c>
      <c r="AJ253" s="20">
        <v>8.5527462946817785</v>
      </c>
      <c r="AK253" s="20"/>
      <c r="AL253" s="20"/>
      <c r="AM253" s="20">
        <v>12.68</v>
      </c>
      <c r="AN253" s="20"/>
      <c r="AO253" s="20"/>
      <c r="AP253" s="19"/>
      <c r="AQ253" s="19"/>
      <c r="AR253" s="19"/>
      <c r="AS253" s="19">
        <v>1.0985178727114211</v>
      </c>
      <c r="AT253" s="19"/>
      <c r="AU253" s="19"/>
    </row>
    <row r="254" spans="1:47" x14ac:dyDescent="0.25">
      <c r="A254" s="12"/>
      <c r="B254" s="4">
        <v>199</v>
      </c>
      <c r="C254" s="3">
        <v>83.4</v>
      </c>
      <c r="D254" s="3">
        <v>15.75</v>
      </c>
      <c r="E254" s="3">
        <v>16.34</v>
      </c>
      <c r="F254" s="1">
        <v>0.31386224934612034</v>
      </c>
      <c r="G254" s="1"/>
      <c r="H254" s="1"/>
      <c r="I254" s="1">
        <v>0.73234524847428084</v>
      </c>
      <c r="J254" s="1">
        <v>0.68003487358326076</v>
      </c>
      <c r="K254" s="12"/>
      <c r="L254" s="4">
        <v>217</v>
      </c>
      <c r="M254" s="3">
        <v>51.7</v>
      </c>
      <c r="N254" s="3">
        <v>14.437663469921535</v>
      </c>
      <c r="O254" s="3">
        <v>15.22</v>
      </c>
      <c r="P254" s="1">
        <v>1.046207497820401</v>
      </c>
      <c r="Q254" s="1">
        <v>0.60156931124673052</v>
      </c>
      <c r="R254" s="1">
        <v>9.5989537925021793</v>
      </c>
      <c r="S254" s="1"/>
      <c r="T254" s="1"/>
      <c r="U254" s="1"/>
      <c r="V254" s="10">
        <v>240</v>
      </c>
      <c r="W254" s="6">
        <v>40.6</v>
      </c>
      <c r="X254" s="6">
        <v>13.010286951813752</v>
      </c>
      <c r="Y254" s="7">
        <v>13.99</v>
      </c>
      <c r="Z254" s="9">
        <v>0.64970221981591769</v>
      </c>
      <c r="AA254" s="9">
        <v>0.61721710882512182</v>
      </c>
      <c r="AB254" s="9" t="s">
        <v>16</v>
      </c>
      <c r="AC254" s="9">
        <v>5.6361667569030871</v>
      </c>
      <c r="AD254" s="9" t="s">
        <v>16</v>
      </c>
      <c r="AE254" s="9" t="s">
        <v>16</v>
      </c>
      <c r="AF254" s="9" t="s">
        <v>16</v>
      </c>
      <c r="AG254" s="19"/>
      <c r="AH254" s="22">
        <v>174</v>
      </c>
      <c r="AI254" s="20">
        <v>75.7</v>
      </c>
      <c r="AJ254" s="20">
        <v>11.769834350479512</v>
      </c>
      <c r="AK254" s="20"/>
      <c r="AL254" s="20"/>
      <c r="AM254" s="20">
        <v>13.81</v>
      </c>
      <c r="AN254" s="20"/>
      <c r="AO254" s="20"/>
      <c r="AP254" s="19">
        <v>0.62772449869224056</v>
      </c>
      <c r="AQ254" s="19">
        <v>0.57541412380122059</v>
      </c>
      <c r="AR254" s="19">
        <v>3.1386224934612033</v>
      </c>
      <c r="AS254" s="19"/>
      <c r="AT254" s="19"/>
      <c r="AU254" s="19"/>
    </row>
    <row r="255" spans="1:47" x14ac:dyDescent="0.25">
      <c r="A255" s="12"/>
      <c r="B255" s="4">
        <v>200</v>
      </c>
      <c r="C255" s="3">
        <v>15</v>
      </c>
      <c r="D255" s="3">
        <v>17.288578901482129</v>
      </c>
      <c r="E255" s="3">
        <v>17.3</v>
      </c>
      <c r="F255" s="1">
        <v>0.44463818657367049</v>
      </c>
      <c r="G255" s="1">
        <v>0.36617262423714042</v>
      </c>
      <c r="H255" s="1">
        <v>9.2327811682650403</v>
      </c>
      <c r="I255" s="1" t="s">
        <v>16</v>
      </c>
      <c r="J255" s="1" t="s">
        <v>16</v>
      </c>
      <c r="K255" s="12"/>
      <c r="L255" s="4">
        <v>218</v>
      </c>
      <c r="M255" s="3">
        <v>28.4</v>
      </c>
      <c r="N255" s="3">
        <v>14.751525719267654</v>
      </c>
      <c r="O255" s="3">
        <v>15.13</v>
      </c>
      <c r="P255" s="1">
        <v>0.62772449869224056</v>
      </c>
      <c r="Q255" s="1">
        <v>0.54925893635571055</v>
      </c>
      <c r="R255" s="1">
        <v>3.4786399302528337</v>
      </c>
      <c r="S255" s="1"/>
      <c r="T255" s="1"/>
      <c r="U255" s="1"/>
      <c r="V255" s="10">
        <v>241</v>
      </c>
      <c r="W255" s="6">
        <v>15.8</v>
      </c>
      <c r="X255" s="6">
        <v>13.74120194910666</v>
      </c>
      <c r="Y255" s="7">
        <v>13.93</v>
      </c>
      <c r="Z255" s="9">
        <v>0.5197617758527342</v>
      </c>
      <c r="AA255" s="9">
        <v>0.50351922035733632</v>
      </c>
      <c r="AB255" s="9" t="s">
        <v>16</v>
      </c>
      <c r="AC255" s="9">
        <v>4.970221981591771</v>
      </c>
      <c r="AD255" s="9" t="s">
        <v>16</v>
      </c>
      <c r="AE255" s="9" t="s">
        <v>16</v>
      </c>
      <c r="AF255" s="9" t="s">
        <v>16</v>
      </c>
      <c r="AG255" s="19"/>
      <c r="AH255" s="22">
        <v>175</v>
      </c>
      <c r="AI255" s="20">
        <v>46</v>
      </c>
      <c r="AJ255" s="20">
        <v>10.1743679163034</v>
      </c>
      <c r="AK255" s="20"/>
      <c r="AL255" s="20"/>
      <c r="AM255" s="20">
        <v>12.17</v>
      </c>
      <c r="AN255" s="20"/>
      <c r="AO255" s="20"/>
      <c r="AP255" s="19">
        <v>0.70619006102877069</v>
      </c>
      <c r="AQ255" s="19">
        <v>0.41848299912816045</v>
      </c>
      <c r="AR255" s="19">
        <v>6.5649520488230166</v>
      </c>
      <c r="AS255" s="19"/>
      <c r="AT255" s="19"/>
      <c r="AU255" s="19"/>
    </row>
    <row r="256" spans="1:47" x14ac:dyDescent="0.25">
      <c r="A256" s="12"/>
      <c r="B256" s="4">
        <v>201</v>
      </c>
      <c r="C256" s="3">
        <v>86.2</v>
      </c>
      <c r="D256" s="3">
        <v>16.14</v>
      </c>
      <c r="E256" s="3">
        <v>16.53</v>
      </c>
      <c r="F256" s="1">
        <v>0.28770706190061035</v>
      </c>
      <c r="G256" s="1"/>
      <c r="H256" s="1"/>
      <c r="I256" s="1">
        <v>0.78465562336530092</v>
      </c>
      <c r="J256" s="1">
        <v>0.62772449869224067</v>
      </c>
      <c r="K256" s="12"/>
      <c r="L256" s="4">
        <v>207</v>
      </c>
      <c r="M256" s="3">
        <v>39.6</v>
      </c>
      <c r="N256" s="3">
        <v>14.542284219703575</v>
      </c>
      <c r="O256" s="3">
        <v>15.09</v>
      </c>
      <c r="P256" s="1">
        <v>0.44463818657367044</v>
      </c>
      <c r="Q256" s="1">
        <v>0.34001743679163032</v>
      </c>
      <c r="R256" s="1">
        <v>6.9049694856146466</v>
      </c>
      <c r="S256" s="1"/>
      <c r="T256" s="1"/>
      <c r="U256" s="1"/>
      <c r="V256" s="10">
        <v>242</v>
      </c>
      <c r="W256" s="6">
        <v>35.200000000000003</v>
      </c>
      <c r="X256" s="6">
        <v>13.692474282620466</v>
      </c>
      <c r="Y256" s="7">
        <v>14.37</v>
      </c>
      <c r="Z256" s="9">
        <v>0.71467244179750955</v>
      </c>
      <c r="AA256" s="9">
        <v>0.60097455332972394</v>
      </c>
      <c r="AB256" s="9" t="s">
        <v>16</v>
      </c>
      <c r="AC256" s="9">
        <v>6.6594477531131568</v>
      </c>
      <c r="AD256" s="9" t="s">
        <v>16</v>
      </c>
      <c r="AE256" s="9" t="s">
        <v>16</v>
      </c>
      <c r="AF256" s="9" t="s">
        <v>16</v>
      </c>
      <c r="AG256" s="19"/>
      <c r="AH256" s="22">
        <v>176</v>
      </c>
      <c r="AI256" s="20">
        <v>45.9</v>
      </c>
      <c r="AJ256" s="20">
        <v>9.2589363557105493</v>
      </c>
      <c r="AK256" s="20"/>
      <c r="AL256" s="20"/>
      <c r="AM256" s="20">
        <v>11.57</v>
      </c>
      <c r="AN256" s="20"/>
      <c r="AO256" s="20"/>
      <c r="AP256" s="19">
        <v>0.60156931124673052</v>
      </c>
      <c r="AQ256" s="19">
        <v>0.44463818657367044</v>
      </c>
      <c r="AR256" s="19">
        <v>5.9372275501307756</v>
      </c>
      <c r="AS256" s="19"/>
      <c r="AT256" s="19"/>
      <c r="AU256" s="19"/>
    </row>
    <row r="257" spans="1:47" x14ac:dyDescent="0.25">
      <c r="A257" s="12"/>
      <c r="B257" s="4">
        <v>202</v>
      </c>
      <c r="C257" s="3">
        <v>65.599999999999994</v>
      </c>
      <c r="D257" s="3">
        <v>15.222319093286838</v>
      </c>
      <c r="E257" s="3">
        <v>15.9</v>
      </c>
      <c r="F257" s="1">
        <v>0.5754141238012207</v>
      </c>
      <c r="G257" s="1">
        <v>0.47079337401918053</v>
      </c>
      <c r="H257" s="1">
        <v>7.2711421098517883</v>
      </c>
      <c r="I257" s="1"/>
      <c r="J257" s="1"/>
      <c r="K257" s="12"/>
      <c r="L257" s="4">
        <v>208</v>
      </c>
      <c r="M257" s="3">
        <v>79.3</v>
      </c>
      <c r="N257" s="3">
        <v>13.600697471665214</v>
      </c>
      <c r="O257" s="3">
        <v>14.97</v>
      </c>
      <c r="P257" s="1">
        <v>0.68003487358326065</v>
      </c>
      <c r="Q257" s="1">
        <v>0.44463818657367044</v>
      </c>
      <c r="R257" s="1">
        <v>9.33740191804708</v>
      </c>
      <c r="S257" s="1"/>
      <c r="T257" s="1"/>
      <c r="U257" s="1"/>
      <c r="V257" s="10">
        <v>243</v>
      </c>
      <c r="W257" s="6">
        <v>45.5</v>
      </c>
      <c r="X257" s="6">
        <v>13.383865728207907</v>
      </c>
      <c r="Y257" s="7">
        <v>14.38</v>
      </c>
      <c r="Z257" s="9">
        <v>0.69842988630211156</v>
      </c>
      <c r="AA257" s="9">
        <v>0.63345966432051981</v>
      </c>
      <c r="AB257" s="9" t="s">
        <v>16</v>
      </c>
      <c r="AC257" s="9">
        <v>4.0768814293448843</v>
      </c>
      <c r="AD257" s="9" t="s">
        <v>16</v>
      </c>
      <c r="AE257" s="9" t="s">
        <v>16</v>
      </c>
      <c r="AF257" s="9" t="s">
        <v>16</v>
      </c>
      <c r="AG257" s="19"/>
      <c r="AH257" s="22">
        <v>177</v>
      </c>
      <c r="AI257" s="20">
        <v>48.7</v>
      </c>
      <c r="AJ257" s="20">
        <v>10.1743679163034</v>
      </c>
      <c r="AK257" s="20"/>
      <c r="AL257" s="20"/>
      <c r="AM257" s="20">
        <v>12.26</v>
      </c>
      <c r="AN257" s="20"/>
      <c r="AO257" s="20"/>
      <c r="AP257" s="19">
        <v>0.47079337401918048</v>
      </c>
      <c r="AQ257" s="19">
        <v>0.36617262423714031</v>
      </c>
      <c r="AR257" s="19">
        <v>8.2911944202266774</v>
      </c>
      <c r="AS257" s="19"/>
      <c r="AT257" s="19"/>
      <c r="AU257" s="19"/>
    </row>
    <row r="258" spans="1:47" x14ac:dyDescent="0.25">
      <c r="A258" s="12"/>
      <c r="B258" s="4">
        <v>203</v>
      </c>
      <c r="C258" s="3">
        <v>59.9</v>
      </c>
      <c r="D258" s="3">
        <v>16.163905841325196</v>
      </c>
      <c r="E258" s="3">
        <v>16.53</v>
      </c>
      <c r="F258" s="1">
        <v>0.86312118570183094</v>
      </c>
      <c r="G258" s="1">
        <v>0.68003487358326076</v>
      </c>
      <c r="H258" s="1">
        <v>7.6373147340889282</v>
      </c>
      <c r="I258" s="1" t="s">
        <v>16</v>
      </c>
      <c r="J258" s="1" t="s">
        <v>16</v>
      </c>
      <c r="K258" s="12"/>
      <c r="L258" s="4">
        <v>209</v>
      </c>
      <c r="M258" s="3">
        <v>69.8</v>
      </c>
      <c r="N258" s="3">
        <v>14.202266782911943</v>
      </c>
      <c r="O258" s="3">
        <v>15.29</v>
      </c>
      <c r="P258" s="1">
        <v>1.3339145597210111</v>
      </c>
      <c r="Q258" s="1">
        <v>0.91543156059285091</v>
      </c>
      <c r="R258" s="1">
        <v>6.1726242371403659</v>
      </c>
      <c r="S258" s="1"/>
      <c r="T258" s="1"/>
      <c r="U258" s="1"/>
      <c r="V258" s="10">
        <v>244</v>
      </c>
      <c r="W258" s="6">
        <v>70.099999999999994</v>
      </c>
      <c r="X258" s="6">
        <v>11.499729290741744</v>
      </c>
      <c r="Y258" s="7">
        <v>13.59</v>
      </c>
      <c r="Z258" s="9">
        <v>1.0395235517054684</v>
      </c>
      <c r="AA258" s="9">
        <v>0.92582566323768278</v>
      </c>
      <c r="AB258" s="9" t="s">
        <v>16</v>
      </c>
      <c r="AC258" s="9">
        <v>4.9539794260963728</v>
      </c>
      <c r="AD258" s="9" t="s">
        <v>16</v>
      </c>
      <c r="AE258" s="9" t="s">
        <v>16</v>
      </c>
      <c r="AF258" s="9" t="s">
        <v>16</v>
      </c>
      <c r="AG258" s="19"/>
      <c r="AH258" s="22">
        <v>178</v>
      </c>
      <c r="AI258" s="20">
        <v>83.7</v>
      </c>
      <c r="AJ258" s="20">
        <v>9.7297297297297298</v>
      </c>
      <c r="AK258" s="20"/>
      <c r="AL258" s="20"/>
      <c r="AM258" s="20">
        <v>12.78</v>
      </c>
      <c r="AN258" s="20"/>
      <c r="AO258" s="20"/>
      <c r="AP258" s="19"/>
      <c r="AQ258" s="19"/>
      <c r="AR258" s="19"/>
      <c r="AS258" s="19">
        <v>0.86312118570183083</v>
      </c>
      <c r="AT258" s="19">
        <v>0.8369659982563209</v>
      </c>
      <c r="AU258" s="19"/>
    </row>
    <row r="259" spans="1:47" x14ac:dyDescent="0.25">
      <c r="A259" s="12"/>
      <c r="B259" s="4">
        <v>204</v>
      </c>
      <c r="C259" s="3">
        <v>42.8</v>
      </c>
      <c r="D259" s="3">
        <v>15.588491717523977</v>
      </c>
      <c r="E259" s="3">
        <v>15.98</v>
      </c>
      <c r="F259" s="1">
        <v>0.49694856146469052</v>
      </c>
      <c r="G259" s="1">
        <v>0.36617262423714042</v>
      </c>
      <c r="H259" s="1">
        <v>7.5850043591979084</v>
      </c>
      <c r="I259" s="1" t="s">
        <v>16</v>
      </c>
      <c r="J259" s="1" t="s">
        <v>16</v>
      </c>
      <c r="K259" s="12"/>
      <c r="L259" s="4">
        <v>210</v>
      </c>
      <c r="M259" s="3">
        <v>34.799999999999997</v>
      </c>
      <c r="N259" s="3">
        <v>15.510026155187445</v>
      </c>
      <c r="O259" s="3">
        <v>15.81</v>
      </c>
      <c r="P259" s="1">
        <v>0.39232781168265041</v>
      </c>
      <c r="Q259" s="1">
        <v>0.31386224934612028</v>
      </c>
      <c r="R259" s="1">
        <v>5.0217959895379245</v>
      </c>
      <c r="S259" s="1"/>
      <c r="T259" s="1"/>
      <c r="U259" s="1"/>
      <c r="V259" s="10">
        <v>245</v>
      </c>
      <c r="W259" s="6">
        <v>23.4</v>
      </c>
      <c r="X259" s="6">
        <v>12.31185706551164</v>
      </c>
      <c r="Y259" s="7">
        <v>12.89</v>
      </c>
      <c r="Z259" s="9">
        <v>0.56848944233892806</v>
      </c>
      <c r="AA259" s="9">
        <v>0.5197617758527342</v>
      </c>
      <c r="AB259" s="9" t="s">
        <v>16</v>
      </c>
      <c r="AC259" s="9">
        <v>2.582566323768273</v>
      </c>
      <c r="AD259" s="9" t="s">
        <v>16</v>
      </c>
      <c r="AE259" s="9" t="s">
        <v>16</v>
      </c>
      <c r="AF259" s="9" t="s">
        <v>16</v>
      </c>
      <c r="AG259" s="19"/>
      <c r="AH259" s="22">
        <v>179</v>
      </c>
      <c r="AI259" s="20">
        <v>14.1</v>
      </c>
      <c r="AJ259" s="20">
        <v>11.795989537925022</v>
      </c>
      <c r="AK259" s="20"/>
      <c r="AL259" s="20"/>
      <c r="AM259" s="20">
        <v>12.09</v>
      </c>
      <c r="AN259" s="20"/>
      <c r="AO259" s="20"/>
      <c r="AP259" s="19">
        <v>0.39232781168265041</v>
      </c>
      <c r="AQ259" s="19">
        <v>0.34001743679163032</v>
      </c>
      <c r="AR259" s="19">
        <v>4.6294681778552746</v>
      </c>
      <c r="AS259" s="19"/>
      <c r="AT259" s="19"/>
      <c r="AU259" s="19"/>
    </row>
    <row r="260" spans="1:47" x14ac:dyDescent="0.25">
      <c r="A260" s="12"/>
      <c r="B260" s="4" t="s">
        <v>91</v>
      </c>
      <c r="C260" s="3">
        <v>49.2</v>
      </c>
      <c r="D260" s="3">
        <v>16.320836965998257</v>
      </c>
      <c r="E260" s="3">
        <v>16.55</v>
      </c>
      <c r="F260" s="1">
        <v>0.91543156059285102</v>
      </c>
      <c r="G260" s="1">
        <v>0.78465562336530092</v>
      </c>
      <c r="H260" s="1">
        <v>7.5326939843068885</v>
      </c>
      <c r="I260" s="1" t="s">
        <v>16</v>
      </c>
      <c r="J260" s="1" t="s">
        <v>16</v>
      </c>
      <c r="K260" s="12"/>
      <c r="L260" s="4">
        <v>211</v>
      </c>
      <c r="M260" s="3">
        <v>48.7</v>
      </c>
      <c r="N260" s="3">
        <v>13.836094158674802</v>
      </c>
      <c r="O260" s="3">
        <v>14.74</v>
      </c>
      <c r="P260" s="1">
        <v>0.57541412380122059</v>
      </c>
      <c r="Q260" s="1">
        <v>0.44463818657367044</v>
      </c>
      <c r="R260" s="1">
        <v>4.838709677419355</v>
      </c>
      <c r="S260" s="1"/>
      <c r="T260" s="1"/>
      <c r="U260" s="1"/>
      <c r="V260" s="10">
        <v>246</v>
      </c>
      <c r="W260" s="6">
        <v>45.6</v>
      </c>
      <c r="X260" s="6">
        <v>12.847861396859772</v>
      </c>
      <c r="Y260" s="7">
        <v>14</v>
      </c>
      <c r="Z260" s="9">
        <v>0.47103410936654033</v>
      </c>
      <c r="AA260" s="9">
        <v>0.4547915538711424</v>
      </c>
      <c r="AB260" s="9" t="s">
        <v>16</v>
      </c>
      <c r="AC260" s="9">
        <v>4.8077964266377915</v>
      </c>
      <c r="AD260" s="9" t="s">
        <v>16</v>
      </c>
      <c r="AE260" s="9" t="s">
        <v>16</v>
      </c>
      <c r="AF260" s="9" t="s">
        <v>16</v>
      </c>
      <c r="AG260" s="19"/>
      <c r="AH260" s="22">
        <v>180</v>
      </c>
      <c r="AI260" s="20">
        <v>23.3</v>
      </c>
      <c r="AJ260" s="20">
        <v>12.502179598953791</v>
      </c>
      <c r="AK260" s="20"/>
      <c r="AL260" s="20"/>
      <c r="AM260" s="20">
        <v>13.05</v>
      </c>
      <c r="AN260" s="20"/>
      <c r="AO260" s="20"/>
      <c r="AP260" s="19">
        <v>0.68003487358326065</v>
      </c>
      <c r="AQ260" s="19">
        <v>0.49694856146469046</v>
      </c>
      <c r="AR260" s="19">
        <v>5.152571926765475</v>
      </c>
      <c r="AS260" s="19"/>
      <c r="AT260" s="19"/>
      <c r="AU260" s="19"/>
    </row>
    <row r="261" spans="1:47" x14ac:dyDescent="0.25">
      <c r="A261" s="12"/>
      <c r="B261" s="4">
        <v>205</v>
      </c>
      <c r="C261" s="3">
        <v>10.9</v>
      </c>
      <c r="D261" s="3">
        <v>14.908456843940717</v>
      </c>
      <c r="E261" s="3">
        <v>14.96</v>
      </c>
      <c r="F261" s="1">
        <v>0.4184829991281605</v>
      </c>
      <c r="G261" s="1">
        <v>0.31386224934612034</v>
      </c>
      <c r="H261" s="1">
        <v>8.0557977332170889</v>
      </c>
      <c r="I261" s="1" t="s">
        <v>16</v>
      </c>
      <c r="J261" s="1" t="s">
        <v>16</v>
      </c>
      <c r="K261" s="12"/>
      <c r="L261" s="4">
        <v>212</v>
      </c>
      <c r="M261" s="3">
        <v>33.200000000000003</v>
      </c>
      <c r="N261" s="3">
        <v>15.640802092414994</v>
      </c>
      <c r="O261" s="3">
        <v>15.87</v>
      </c>
      <c r="P261" s="1">
        <v>0.68003487358326065</v>
      </c>
      <c r="Q261" s="1">
        <v>0.49694856146469046</v>
      </c>
      <c r="R261" s="1">
        <v>9.1020052310374879</v>
      </c>
      <c r="S261" s="1"/>
      <c r="T261" s="1"/>
      <c r="U261" s="1"/>
      <c r="V261" s="10">
        <v>247</v>
      </c>
      <c r="W261" s="6">
        <v>67.7</v>
      </c>
      <c r="X261" s="6">
        <v>12.506767731456417</v>
      </c>
      <c r="Y261" s="7">
        <v>14.19</v>
      </c>
      <c r="Z261" s="9">
        <v>0.90958310774228479</v>
      </c>
      <c r="AA261" s="9">
        <v>0.89334055224688691</v>
      </c>
      <c r="AB261" s="9" t="s">
        <v>16</v>
      </c>
      <c r="AC261" s="9">
        <v>4.3530048727666486</v>
      </c>
      <c r="AD261" s="9" t="s">
        <v>16</v>
      </c>
      <c r="AE261" s="9" t="s">
        <v>16</v>
      </c>
      <c r="AF261" s="9" t="s">
        <v>16</v>
      </c>
      <c r="AG261" s="19"/>
      <c r="AH261" s="22">
        <v>181</v>
      </c>
      <c r="AI261" s="20">
        <v>12.2</v>
      </c>
      <c r="AJ261" s="20">
        <v>12.031386224934611</v>
      </c>
      <c r="AK261" s="20"/>
      <c r="AL261" s="20"/>
      <c r="AM261" s="20">
        <v>12.25</v>
      </c>
      <c r="AN261" s="20"/>
      <c r="AO261" s="20"/>
      <c r="AP261" s="19">
        <v>0.47079337401918048</v>
      </c>
      <c r="AQ261" s="19">
        <v>0.39232781168265041</v>
      </c>
      <c r="AR261" s="19">
        <v>4.5248474280732349</v>
      </c>
      <c r="AS261" s="19"/>
      <c r="AT261" s="19"/>
      <c r="AU261" s="19"/>
    </row>
    <row r="262" spans="1:47" x14ac:dyDescent="0.25">
      <c r="A262" s="12"/>
      <c r="B262" s="4">
        <v>206</v>
      </c>
      <c r="C262" s="3">
        <v>86.8</v>
      </c>
      <c r="D262" s="3">
        <v>15.143853530950308</v>
      </c>
      <c r="E262" s="3">
        <v>15.92</v>
      </c>
      <c r="F262" s="1">
        <v>0.39232781168265046</v>
      </c>
      <c r="G262" s="1"/>
      <c r="H262" s="1"/>
      <c r="I262" s="1">
        <v>1.1246730601569312</v>
      </c>
      <c r="J262" s="1">
        <v>0.99389712292938104</v>
      </c>
      <c r="K262" s="12"/>
      <c r="L262" s="4">
        <v>219</v>
      </c>
      <c r="M262" s="3">
        <v>53.5</v>
      </c>
      <c r="N262" s="3">
        <v>14.254577157802963</v>
      </c>
      <c r="O262" s="3">
        <v>15.17</v>
      </c>
      <c r="P262" s="1">
        <v>1.2816041848299913</v>
      </c>
      <c r="Q262" s="1">
        <v>0.99389712292938093</v>
      </c>
      <c r="R262" s="1">
        <v>5.6233653007846556</v>
      </c>
      <c r="S262" s="1"/>
      <c r="T262" s="1"/>
      <c r="U262" s="1"/>
      <c r="V262" s="10">
        <v>248</v>
      </c>
      <c r="W262" s="6">
        <v>76.900000000000006</v>
      </c>
      <c r="X262" s="6">
        <v>10.833784515430429</v>
      </c>
      <c r="Y262" s="7">
        <v>13.24</v>
      </c>
      <c r="Z262" s="9">
        <v>0.90958310774228479</v>
      </c>
      <c r="AA262" s="9">
        <v>0.73091499729290743</v>
      </c>
      <c r="AB262" s="9" t="s">
        <v>16</v>
      </c>
      <c r="AC262" s="9">
        <v>4.8240389821331888</v>
      </c>
      <c r="AD262" s="9" t="s">
        <v>16</v>
      </c>
      <c r="AE262" s="9" t="s">
        <v>16</v>
      </c>
      <c r="AF262" s="9" t="s">
        <v>16</v>
      </c>
      <c r="AG262" s="19"/>
      <c r="AH262" s="22">
        <v>182</v>
      </c>
      <c r="AI262" s="20">
        <v>82.6</v>
      </c>
      <c r="AJ262" s="20">
        <v>9.4420226678291197</v>
      </c>
      <c r="AK262" s="20"/>
      <c r="AL262" s="20"/>
      <c r="AM262" s="20">
        <v>12.73</v>
      </c>
      <c r="AN262" s="20"/>
      <c r="AO262" s="20"/>
      <c r="AP262" s="19"/>
      <c r="AQ262" s="19"/>
      <c r="AR262" s="19"/>
      <c r="AS262" s="19">
        <v>1.2554489973844811</v>
      </c>
      <c r="AT262" s="19">
        <v>1.1769834350479511</v>
      </c>
      <c r="AU262" s="19"/>
    </row>
    <row r="263" spans="1:47" x14ac:dyDescent="0.25">
      <c r="A263" s="12"/>
      <c r="B263" s="4">
        <v>207</v>
      </c>
      <c r="C263" s="3">
        <v>39.799999999999997</v>
      </c>
      <c r="D263" s="3">
        <v>16.085440278988667</v>
      </c>
      <c r="E263" s="3">
        <v>16.329999999999998</v>
      </c>
      <c r="F263" s="1">
        <v>0.78465562336530092</v>
      </c>
      <c r="G263" s="1">
        <v>0.54925893635571066</v>
      </c>
      <c r="H263" s="1">
        <v>7.0095902353966881</v>
      </c>
      <c r="I263" s="1" t="s">
        <v>16</v>
      </c>
      <c r="J263" s="1" t="s">
        <v>16</v>
      </c>
      <c r="K263" s="12"/>
      <c r="L263" s="4">
        <v>220</v>
      </c>
      <c r="M263" s="3">
        <v>44.3</v>
      </c>
      <c r="N263" s="3">
        <v>15.693112467306015</v>
      </c>
      <c r="O263" s="3">
        <v>16.07</v>
      </c>
      <c r="P263" s="1">
        <v>0.6538796861377506</v>
      </c>
      <c r="Q263" s="1">
        <v>0.57541412380122059</v>
      </c>
      <c r="R263" s="1">
        <v>1.7785527462946817</v>
      </c>
      <c r="S263" s="1"/>
      <c r="T263" s="1"/>
      <c r="U263" s="1"/>
      <c r="V263" s="10">
        <v>249</v>
      </c>
      <c r="W263" s="6"/>
      <c r="X263" s="6"/>
      <c r="Y263" s="7"/>
      <c r="Z263" s="9"/>
      <c r="AA263" s="9"/>
      <c r="AB263" s="9"/>
      <c r="AC263" s="9"/>
      <c r="AD263" s="9"/>
      <c r="AE263" s="9"/>
      <c r="AF263" s="9"/>
      <c r="AG263" s="19"/>
      <c r="AH263" s="22">
        <v>183</v>
      </c>
      <c r="AI263" s="20">
        <v>49.5</v>
      </c>
      <c r="AJ263" s="20">
        <v>10.671316477768089</v>
      </c>
      <c r="AK263" s="20"/>
      <c r="AL263" s="20"/>
      <c r="AM263" s="20">
        <v>12.62</v>
      </c>
      <c r="AN263" s="20"/>
      <c r="AO263" s="20"/>
      <c r="AP263" s="19">
        <v>0.62772449869224056</v>
      </c>
      <c r="AQ263" s="19">
        <v>0.57541412380122059</v>
      </c>
      <c r="AR263" s="19">
        <v>2.7724498692240624</v>
      </c>
      <c r="AS263" s="19"/>
      <c r="AT263" s="19"/>
      <c r="AU263" s="19"/>
    </row>
    <row r="264" spans="1:47" x14ac:dyDescent="0.25">
      <c r="A264" s="12"/>
      <c r="B264" s="4" t="s">
        <v>92</v>
      </c>
      <c r="C264" s="3">
        <v>9.1999999999999993</v>
      </c>
      <c r="D264" s="3">
        <v>16.373147340889279</v>
      </c>
      <c r="E264" s="3">
        <v>16.41</v>
      </c>
      <c r="F264" s="1">
        <v>0.4184829991281605</v>
      </c>
      <c r="G264" s="1">
        <v>0.34001743679163038</v>
      </c>
      <c r="H264" s="3">
        <v>10.174367916303401</v>
      </c>
      <c r="I264" s="1" t="s">
        <v>16</v>
      </c>
      <c r="J264" s="1" t="s">
        <v>16</v>
      </c>
      <c r="K264" s="12"/>
      <c r="L264" s="4">
        <v>221</v>
      </c>
      <c r="M264" s="3">
        <v>19.600000000000001</v>
      </c>
      <c r="N264" s="3">
        <v>15.065387968613775</v>
      </c>
      <c r="O264" s="3">
        <v>15.26</v>
      </c>
      <c r="P264" s="1">
        <v>0.57541412380122059</v>
      </c>
      <c r="Q264" s="1">
        <v>0.49694856146469046</v>
      </c>
      <c r="R264" s="1">
        <v>6.5126416739319959</v>
      </c>
      <c r="S264" s="1"/>
      <c r="T264" s="1"/>
      <c r="U264" s="1"/>
      <c r="V264" s="10">
        <v>250</v>
      </c>
      <c r="W264" s="6">
        <v>6.4</v>
      </c>
      <c r="X264" s="6">
        <v>13.530048727666486</v>
      </c>
      <c r="Y264" s="7">
        <v>13.57</v>
      </c>
      <c r="Z264" s="9">
        <v>0.38982133188955065</v>
      </c>
      <c r="AA264" s="9">
        <v>0.37357877639415266</v>
      </c>
      <c r="AB264" s="9" t="s">
        <v>16</v>
      </c>
      <c r="AC264" s="9">
        <v>8.3324309691391445</v>
      </c>
      <c r="AD264" s="9" t="s">
        <v>16</v>
      </c>
      <c r="AE264" s="9" t="s">
        <v>16</v>
      </c>
      <c r="AF264" s="9" t="s">
        <v>16</v>
      </c>
      <c r="AG264" s="19"/>
      <c r="AH264" s="22">
        <v>184</v>
      </c>
      <c r="AI264" s="20">
        <v>24.4</v>
      </c>
      <c r="AJ264" s="20">
        <v>12.685265911072362</v>
      </c>
      <c r="AK264" s="20"/>
      <c r="AL264" s="20"/>
      <c r="AM264" s="20">
        <v>13.24</v>
      </c>
      <c r="AN264" s="20"/>
      <c r="AO264" s="20"/>
      <c r="AP264" s="19">
        <v>0.34001743679163032</v>
      </c>
      <c r="AQ264" s="19">
        <v>0.28770706190061029</v>
      </c>
      <c r="AR264" s="19">
        <v>5.858761987794245</v>
      </c>
      <c r="AS264" s="19"/>
      <c r="AT264" s="19"/>
      <c r="AU264" s="19"/>
    </row>
    <row r="265" spans="1:47" x14ac:dyDescent="0.25">
      <c r="A265" s="12"/>
      <c r="B265" s="4">
        <v>208</v>
      </c>
      <c r="C265" s="3">
        <v>80.5</v>
      </c>
      <c r="D265" s="3">
        <v>16.660854402789891</v>
      </c>
      <c r="E265" s="3">
        <v>16.899999999999999</v>
      </c>
      <c r="F265" s="1">
        <v>0.39232781168265046</v>
      </c>
      <c r="G265" s="1"/>
      <c r="H265" s="1"/>
      <c r="I265" s="1">
        <v>0.83696599825632101</v>
      </c>
      <c r="J265" s="1" t="s">
        <v>16</v>
      </c>
      <c r="K265" s="12"/>
      <c r="L265" s="4">
        <v>222</v>
      </c>
      <c r="M265" s="3">
        <v>84.3</v>
      </c>
      <c r="N265" s="3">
        <v>13.940714908456842</v>
      </c>
      <c r="O265" s="3">
        <v>15.18</v>
      </c>
      <c r="P265" s="1"/>
      <c r="Q265" s="1"/>
      <c r="R265" s="1"/>
      <c r="S265" s="1">
        <v>1.0723626852659109</v>
      </c>
      <c r="T265" s="1"/>
      <c r="U265" s="1"/>
      <c r="V265" s="10">
        <v>251</v>
      </c>
      <c r="W265" s="6">
        <v>31.1</v>
      </c>
      <c r="X265" s="6">
        <v>12.328099621007039</v>
      </c>
      <c r="Y265" s="7">
        <v>13.18</v>
      </c>
      <c r="Z265" s="9">
        <v>0.61721710882512182</v>
      </c>
      <c r="AA265" s="9">
        <v>0.53600433134813208</v>
      </c>
      <c r="AB265" s="9" t="s">
        <v>16</v>
      </c>
      <c r="AC265" s="9">
        <v>6.3345966432051979</v>
      </c>
      <c r="AD265" s="9" t="s">
        <v>16</v>
      </c>
      <c r="AE265" s="9" t="s">
        <v>16</v>
      </c>
      <c r="AF265" s="9" t="s">
        <v>16</v>
      </c>
      <c r="AG265" s="19"/>
      <c r="AH265" s="22">
        <v>185</v>
      </c>
      <c r="AI265" s="20">
        <v>38.9</v>
      </c>
      <c r="AJ265" s="20">
        <v>11.61290322580645</v>
      </c>
      <c r="AK265" s="20"/>
      <c r="AL265" s="20"/>
      <c r="AM265" s="20">
        <v>12.92</v>
      </c>
      <c r="AN265" s="20"/>
      <c r="AO265" s="20"/>
      <c r="AP265" s="19">
        <v>0.44463818657367044</v>
      </c>
      <c r="AQ265" s="19">
        <v>0.34001743679163032</v>
      </c>
      <c r="AR265" s="19">
        <v>7.4803836094158678</v>
      </c>
      <c r="AS265" s="19"/>
      <c r="AT265" s="19"/>
      <c r="AU265" s="19"/>
    </row>
    <row r="266" spans="1:47" x14ac:dyDescent="0.25">
      <c r="A266" s="12"/>
      <c r="B266" s="4" t="s">
        <v>93</v>
      </c>
      <c r="C266" s="3">
        <v>87.8</v>
      </c>
      <c r="D266" s="3">
        <v>16.39930252833479</v>
      </c>
      <c r="E266" s="3">
        <v>16.72</v>
      </c>
      <c r="F266" s="1">
        <v>0.36617262423714042</v>
      </c>
      <c r="G266" s="1"/>
      <c r="H266" s="1"/>
      <c r="I266" s="1">
        <v>1.1246730601569312</v>
      </c>
      <c r="J266" s="1">
        <v>0.88927637314734098</v>
      </c>
      <c r="K266" s="12"/>
      <c r="L266" s="4">
        <v>223</v>
      </c>
      <c r="M266" s="3">
        <v>52.4</v>
      </c>
      <c r="N266" s="3">
        <v>14.333042720139494</v>
      </c>
      <c r="O266" s="3">
        <v>15.16</v>
      </c>
      <c r="P266" s="1">
        <v>0.68003487358326065</v>
      </c>
      <c r="Q266" s="1">
        <v>0.54925893635571055</v>
      </c>
      <c r="R266" s="1">
        <v>6.6434176111595464</v>
      </c>
      <c r="S266" s="1"/>
      <c r="T266" s="1"/>
      <c r="U266" s="1"/>
      <c r="V266" s="10">
        <v>252</v>
      </c>
      <c r="W266" s="6">
        <v>79</v>
      </c>
      <c r="X266" s="6">
        <v>13.188955062263132</v>
      </c>
      <c r="Y266" s="7">
        <v>14.72</v>
      </c>
      <c r="Z266" s="9">
        <v>1.1857065511640499</v>
      </c>
      <c r="AA266" s="9">
        <v>0.74715755278830531</v>
      </c>
      <c r="AB266" s="9" t="s">
        <v>16</v>
      </c>
      <c r="AC266" s="9">
        <v>7.7639415268002168</v>
      </c>
      <c r="AD266" s="9" t="s">
        <v>16</v>
      </c>
      <c r="AE266" s="9" t="s">
        <v>16</v>
      </c>
      <c r="AF266" s="9" t="s">
        <v>16</v>
      </c>
      <c r="AG266" s="19"/>
      <c r="AH266" s="22">
        <v>186</v>
      </c>
      <c r="AI266" s="20">
        <v>51.2</v>
      </c>
      <c r="AJ266" s="20">
        <v>11.482127288578901</v>
      </c>
      <c r="AK266" s="20"/>
      <c r="AL266" s="20"/>
      <c r="AM266" s="20">
        <v>13.2</v>
      </c>
      <c r="AN266" s="20"/>
      <c r="AO266" s="20"/>
      <c r="AP266" s="19">
        <v>0.57541412380122059</v>
      </c>
      <c r="AQ266" s="19">
        <v>0.28770706190061029</v>
      </c>
      <c r="AR266" s="19">
        <v>4.8910200523103748</v>
      </c>
      <c r="AS266" s="19"/>
      <c r="AT266" s="19"/>
      <c r="AU266" s="19"/>
    </row>
    <row r="267" spans="1:47" x14ac:dyDescent="0.25">
      <c r="A267" s="12"/>
      <c r="B267" s="4" t="s">
        <v>94</v>
      </c>
      <c r="C267" s="3">
        <v>12.3</v>
      </c>
      <c r="D267" s="3">
        <v>15.719267654751528</v>
      </c>
      <c r="E267" s="3">
        <v>15.75</v>
      </c>
      <c r="F267" s="1">
        <v>0.36617262423714042</v>
      </c>
      <c r="G267" s="1">
        <v>0.34001743679163038</v>
      </c>
      <c r="H267" s="1">
        <v>6.1987794245858767</v>
      </c>
      <c r="I267" s="1" t="s">
        <v>16</v>
      </c>
      <c r="J267" s="1" t="s">
        <v>16</v>
      </c>
      <c r="K267" s="12"/>
      <c r="L267" s="4">
        <v>224</v>
      </c>
      <c r="M267" s="3">
        <v>38.799999999999997</v>
      </c>
      <c r="N267" s="3">
        <v>14.202266782911943</v>
      </c>
      <c r="O267" s="3">
        <v>14.85</v>
      </c>
      <c r="P267" s="1">
        <v>0.44463818657367044</v>
      </c>
      <c r="Q267" s="1">
        <v>0.28770706190061029</v>
      </c>
      <c r="R267" s="1">
        <v>6.9834350479511764</v>
      </c>
      <c r="S267" s="1"/>
      <c r="T267" s="1"/>
      <c r="U267" s="1"/>
      <c r="V267" s="10">
        <v>253</v>
      </c>
      <c r="W267" s="6">
        <v>52.6</v>
      </c>
      <c r="X267" s="6">
        <v>12.49052517596102</v>
      </c>
      <c r="Y267" s="7">
        <v>13.92</v>
      </c>
      <c r="Z267" s="9">
        <v>0.66594477531131568</v>
      </c>
      <c r="AA267" s="9">
        <v>0.60097455332972394</v>
      </c>
      <c r="AB267" s="9" t="s">
        <v>16</v>
      </c>
      <c r="AC267" s="9">
        <v>5.9285327558202496</v>
      </c>
      <c r="AD267" s="9" t="s">
        <v>16</v>
      </c>
      <c r="AE267" s="9" t="s">
        <v>16</v>
      </c>
      <c r="AF267" s="9" t="s">
        <v>16</v>
      </c>
      <c r="AG267" s="19"/>
      <c r="AH267" s="22">
        <v>187</v>
      </c>
      <c r="AI267" s="20">
        <v>68.2</v>
      </c>
      <c r="AJ267" s="20">
        <v>8.7881429816913688</v>
      </c>
      <c r="AK267" s="20"/>
      <c r="AL267" s="20"/>
      <c r="AM267" s="20">
        <v>12.26</v>
      </c>
      <c r="AN267" s="20"/>
      <c r="AO267" s="20"/>
      <c r="AP267" s="19">
        <v>0.73234524847428062</v>
      </c>
      <c r="AQ267" s="19">
        <v>0.62772449869224056</v>
      </c>
      <c r="AR267" s="19">
        <v>3.1647776809067132</v>
      </c>
      <c r="AS267" s="19"/>
      <c r="AT267" s="19"/>
      <c r="AU267" s="19"/>
    </row>
    <row r="268" spans="1:47" x14ac:dyDescent="0.25">
      <c r="A268" s="12"/>
      <c r="B268" s="4">
        <v>210</v>
      </c>
      <c r="C268" s="3">
        <v>55.5</v>
      </c>
      <c r="D268" s="3">
        <v>15.928509154315607</v>
      </c>
      <c r="E268" s="3">
        <v>16.3</v>
      </c>
      <c r="F268" s="1">
        <v>0.86312118570183094</v>
      </c>
      <c r="G268" s="1">
        <v>0.68003487358326076</v>
      </c>
      <c r="H268" s="1">
        <v>6.5911072362685275</v>
      </c>
      <c r="I268" s="1" t="s">
        <v>16</v>
      </c>
      <c r="J268" s="1" t="s">
        <v>16</v>
      </c>
      <c r="K268" s="12"/>
      <c r="L268" s="4">
        <v>225</v>
      </c>
      <c r="M268" s="3">
        <v>64.8</v>
      </c>
      <c r="N268" s="3">
        <v>14.149956408020923</v>
      </c>
      <c r="O268" s="3">
        <v>15.18</v>
      </c>
      <c r="P268" s="1">
        <v>0.81081081081081086</v>
      </c>
      <c r="Q268" s="1">
        <v>0.73234524847428062</v>
      </c>
      <c r="R268" s="1">
        <v>2.6939843068875327</v>
      </c>
      <c r="S268" s="1"/>
      <c r="T268" s="1"/>
      <c r="U268" s="1"/>
      <c r="V268" s="10">
        <v>254</v>
      </c>
      <c r="W268" s="6">
        <v>64.7</v>
      </c>
      <c r="X268" s="6">
        <v>11.775852734163509</v>
      </c>
      <c r="Y268" s="7">
        <v>13.68</v>
      </c>
      <c r="Z268" s="9">
        <v>0.92582566323768278</v>
      </c>
      <c r="AA268" s="9">
        <v>0.63345966432051981</v>
      </c>
      <c r="AB268" s="9" t="s">
        <v>16</v>
      </c>
      <c r="AC268" s="9">
        <v>7.2766648619382783</v>
      </c>
      <c r="AD268" s="9" t="s">
        <v>16</v>
      </c>
      <c r="AE268" s="9" t="s">
        <v>16</v>
      </c>
      <c r="AF268" s="9" t="s">
        <v>16</v>
      </c>
      <c r="AG268" s="19"/>
      <c r="AH268" s="22">
        <v>188</v>
      </c>
      <c r="AI268" s="20">
        <v>86.1</v>
      </c>
      <c r="AJ268" s="20">
        <v>10.30514385353095</v>
      </c>
      <c r="AK268" s="20"/>
      <c r="AL268" s="20"/>
      <c r="AM268" s="20">
        <v>12.97</v>
      </c>
      <c r="AN268" s="20"/>
      <c r="AO268" s="20"/>
      <c r="AP268" s="19">
        <v>0.47079337401918048</v>
      </c>
      <c r="AQ268" s="19"/>
      <c r="AR268" s="19"/>
      <c r="AS268" s="19">
        <v>1.124673060156931</v>
      </c>
      <c r="AT268" s="19">
        <v>0.91543156059285091</v>
      </c>
      <c r="AU268" s="19"/>
    </row>
    <row r="269" spans="1:47" x14ac:dyDescent="0.25">
      <c r="A269" s="12"/>
      <c r="B269" s="4">
        <v>211</v>
      </c>
      <c r="C269" s="3">
        <v>56.2</v>
      </c>
      <c r="D269" s="3">
        <v>16.373147340889279</v>
      </c>
      <c r="E269" s="3">
        <v>16.649999999999999</v>
      </c>
      <c r="F269" s="1">
        <v>0.7061900610287708</v>
      </c>
      <c r="G269" s="1">
        <v>0.52310374891020062</v>
      </c>
      <c r="H269" s="1">
        <v>8.343504795117699</v>
      </c>
      <c r="I269" s="1" t="s">
        <v>16</v>
      </c>
      <c r="J269" s="1" t="s">
        <v>16</v>
      </c>
      <c r="K269" s="12"/>
      <c r="L269" s="4">
        <v>226</v>
      </c>
      <c r="M269" s="3">
        <v>30.1</v>
      </c>
      <c r="N269" s="3">
        <v>14.620749782040104</v>
      </c>
      <c r="O269" s="3">
        <v>14.99</v>
      </c>
      <c r="P269" s="1">
        <v>0.6538796861377506</v>
      </c>
      <c r="Q269" s="1">
        <v>0.49694856146469046</v>
      </c>
      <c r="R269" s="1">
        <v>8.7619877942458579</v>
      </c>
      <c r="S269" s="1"/>
      <c r="T269" s="1"/>
      <c r="U269" s="1"/>
      <c r="V269" s="10">
        <v>255</v>
      </c>
      <c r="W269" s="6">
        <v>15.1</v>
      </c>
      <c r="X269" s="6">
        <v>13.871142393069844</v>
      </c>
      <c r="Y269" s="7">
        <v>14.04</v>
      </c>
      <c r="Z269" s="9">
        <v>0.38982133188955065</v>
      </c>
      <c r="AA269" s="9">
        <v>0.37357877639415266</v>
      </c>
      <c r="AB269" s="9" t="s">
        <v>16</v>
      </c>
      <c r="AC269" s="9">
        <v>6.8868435300487283</v>
      </c>
      <c r="AD269" s="9" t="s">
        <v>16</v>
      </c>
      <c r="AE269" s="9" t="s">
        <v>16</v>
      </c>
      <c r="AF269" s="9" t="s">
        <v>16</v>
      </c>
      <c r="AG269" s="19"/>
      <c r="AH269" s="22">
        <v>189</v>
      </c>
      <c r="AI269" s="20">
        <v>32.5</v>
      </c>
      <c r="AJ269" s="20">
        <v>10.98517872711421</v>
      </c>
      <c r="AK269" s="20"/>
      <c r="AL269" s="20"/>
      <c r="AM269" s="20">
        <v>12.21</v>
      </c>
      <c r="AN269" s="20"/>
      <c r="AO269" s="20"/>
      <c r="AP269" s="19">
        <v>0.54925893635571055</v>
      </c>
      <c r="AQ269" s="19">
        <v>0.47079337401918048</v>
      </c>
      <c r="AR269" s="19">
        <v>5.152571926765475</v>
      </c>
      <c r="AS269" s="19"/>
      <c r="AT269" s="19"/>
      <c r="AU269" s="19"/>
    </row>
    <row r="270" spans="1:47" x14ac:dyDescent="0.25">
      <c r="A270" s="12"/>
      <c r="B270" s="4">
        <v>212</v>
      </c>
      <c r="C270" s="3">
        <v>44.5</v>
      </c>
      <c r="D270" s="3">
        <v>14.516129032258066</v>
      </c>
      <c r="E270" s="3">
        <v>15.18</v>
      </c>
      <c r="F270" s="1">
        <v>0.47079337401918053</v>
      </c>
      <c r="G270" s="1">
        <v>0.26155187445510031</v>
      </c>
      <c r="H270" s="1">
        <v>9.2066259808195312</v>
      </c>
      <c r="I270" s="1" t="s">
        <v>16</v>
      </c>
      <c r="J270" s="1" t="s">
        <v>16</v>
      </c>
      <c r="K270" s="12"/>
      <c r="L270" s="4">
        <v>227</v>
      </c>
      <c r="M270" s="3">
        <v>63.1</v>
      </c>
      <c r="N270" s="3">
        <v>14.699215344376634</v>
      </c>
      <c r="O270" s="3">
        <v>15.55</v>
      </c>
      <c r="P270" s="1">
        <v>1.203138622493461</v>
      </c>
      <c r="Q270" s="1">
        <v>0.88927637314734087</v>
      </c>
      <c r="R270" s="1">
        <v>4.0278988666085436</v>
      </c>
      <c r="S270" s="1"/>
      <c r="T270" s="1"/>
      <c r="U270" s="1"/>
      <c r="V270" s="10">
        <v>256</v>
      </c>
      <c r="W270" s="6">
        <v>40.700000000000003</v>
      </c>
      <c r="X270" s="6">
        <v>12.864103952355173</v>
      </c>
      <c r="Y270" s="7">
        <v>13.88</v>
      </c>
      <c r="Z270" s="9">
        <v>0.48727666486193832</v>
      </c>
      <c r="AA270" s="9">
        <v>0.4547915538711424</v>
      </c>
      <c r="AB270" s="9" t="s">
        <v>16</v>
      </c>
      <c r="AC270" s="9">
        <v>3.2322685435841905</v>
      </c>
      <c r="AD270" s="9" t="s">
        <v>16</v>
      </c>
      <c r="AE270" s="9" t="s">
        <v>16</v>
      </c>
      <c r="AF270" s="9" t="s">
        <v>16</v>
      </c>
      <c r="AG270" s="19"/>
      <c r="AH270" s="22">
        <v>190</v>
      </c>
      <c r="AI270" s="20">
        <v>50.2</v>
      </c>
      <c r="AJ270" s="20">
        <v>10.959023539668701</v>
      </c>
      <c r="AK270" s="20"/>
      <c r="AL270" s="20"/>
      <c r="AM270" s="20">
        <v>12.83</v>
      </c>
      <c r="AN270" s="20"/>
      <c r="AO270" s="20"/>
      <c r="AP270" s="19">
        <v>0.39232781168265041</v>
      </c>
      <c r="AQ270" s="19">
        <v>0.28770706190061029</v>
      </c>
      <c r="AR270" s="19">
        <v>5.7018308631211854</v>
      </c>
      <c r="AS270" s="19"/>
      <c r="AT270" s="19"/>
      <c r="AU270" s="19"/>
    </row>
    <row r="271" spans="1:47" x14ac:dyDescent="0.25">
      <c r="A271" s="12"/>
      <c r="B271" s="4">
        <v>213</v>
      </c>
      <c r="C271" s="3">
        <v>66.5</v>
      </c>
      <c r="D271" s="3">
        <v>15.693112467306017</v>
      </c>
      <c r="E271" s="3">
        <v>16.23</v>
      </c>
      <c r="F271" s="1">
        <v>0.73234524847428084</v>
      </c>
      <c r="G271" s="1">
        <v>0.4184829991281605</v>
      </c>
      <c r="H271" s="1">
        <v>8.8666085440278994</v>
      </c>
      <c r="I271" s="1" t="s">
        <v>16</v>
      </c>
      <c r="J271" s="1" t="s">
        <v>16</v>
      </c>
      <c r="K271" s="12"/>
      <c r="L271" s="4" t="s">
        <v>326</v>
      </c>
      <c r="M271" s="3">
        <v>62.1</v>
      </c>
      <c r="N271" s="3">
        <v>12.319093286835223</v>
      </c>
      <c r="O271" s="3">
        <v>13.98</v>
      </c>
      <c r="P271" s="1">
        <v>0.86312118570183083</v>
      </c>
      <c r="Q271" s="1">
        <v>0.73234524847428062</v>
      </c>
      <c r="R271" s="1">
        <v>9.2327811682650385</v>
      </c>
      <c r="S271" s="1"/>
      <c r="T271" s="1"/>
      <c r="U271" s="1"/>
      <c r="V271" s="10">
        <v>257</v>
      </c>
      <c r="W271" s="6">
        <v>87.7</v>
      </c>
      <c r="X271" s="6">
        <v>12.035733622089875</v>
      </c>
      <c r="Y271" s="7">
        <v>14.04</v>
      </c>
      <c r="Z271" s="9">
        <v>0.58473199783432595</v>
      </c>
      <c r="AA271" s="9" t="s">
        <v>16</v>
      </c>
      <c r="AB271" s="9" t="s">
        <v>16</v>
      </c>
      <c r="AC271" s="9" t="s">
        <v>16</v>
      </c>
      <c r="AD271" s="9" t="s">
        <v>16</v>
      </c>
      <c r="AE271" s="9">
        <v>1.2994044396318354</v>
      </c>
      <c r="AF271" s="9">
        <v>1.2019491066594479</v>
      </c>
      <c r="AG271" s="19"/>
      <c r="AH271" s="22">
        <v>191</v>
      </c>
      <c r="AI271" s="20">
        <v>61.2</v>
      </c>
      <c r="AJ271" s="20">
        <v>9.9128160418482985</v>
      </c>
      <c r="AK271" s="20"/>
      <c r="AL271" s="20"/>
      <c r="AM271" s="20">
        <v>12.43</v>
      </c>
      <c r="AN271" s="20"/>
      <c r="AO271" s="20"/>
      <c r="AP271" s="19">
        <v>0.78465562336530081</v>
      </c>
      <c r="AQ271" s="19">
        <v>0.54925893635571055</v>
      </c>
      <c r="AR271" s="19">
        <v>7.0095902353966872</v>
      </c>
      <c r="AS271" s="19"/>
      <c r="AT271" s="19"/>
      <c r="AU271" s="19"/>
    </row>
    <row r="272" spans="1:47" x14ac:dyDescent="0.25">
      <c r="A272" s="12"/>
      <c r="B272" s="4">
        <v>214</v>
      </c>
      <c r="C272" s="3">
        <v>52.5</v>
      </c>
      <c r="D272" s="3">
        <v>17.340889276373147</v>
      </c>
      <c r="E272" s="3">
        <v>17.28</v>
      </c>
      <c r="F272" s="1">
        <v>0.96774193548387111</v>
      </c>
      <c r="G272" s="1">
        <v>0.88927637314734098</v>
      </c>
      <c r="H272" s="1">
        <v>6.0418482999128171</v>
      </c>
      <c r="I272" s="1" t="s">
        <v>16</v>
      </c>
      <c r="J272" s="1" t="s">
        <v>16</v>
      </c>
      <c r="K272" s="12"/>
      <c r="L272" s="4" t="s">
        <v>327</v>
      </c>
      <c r="M272" s="3">
        <v>52.9</v>
      </c>
      <c r="N272" s="3">
        <v>14.594594594594593</v>
      </c>
      <c r="O272" s="3">
        <v>15.37</v>
      </c>
      <c r="P272" s="1">
        <v>0.6538796861377506</v>
      </c>
      <c r="Q272" s="1">
        <v>0.49694856146469046</v>
      </c>
      <c r="R272" s="1">
        <v>3.0078465562336527</v>
      </c>
      <c r="S272" s="1"/>
      <c r="T272" s="1"/>
      <c r="U272" s="1"/>
      <c r="V272" s="10">
        <v>258</v>
      </c>
      <c r="W272" s="6">
        <v>67.3</v>
      </c>
      <c r="X272" s="6">
        <v>11.662154845695722</v>
      </c>
      <c r="Y272" s="7">
        <v>13.65</v>
      </c>
      <c r="Z272" s="9">
        <v>0.86085544125609104</v>
      </c>
      <c r="AA272" s="9">
        <v>0.82837033026529505</v>
      </c>
      <c r="AB272" s="9" t="s">
        <v>16</v>
      </c>
      <c r="AC272" s="9">
        <v>3.2647536545749869</v>
      </c>
      <c r="AD272" s="9" t="s">
        <v>16</v>
      </c>
      <c r="AE272" s="9" t="s">
        <v>16</v>
      </c>
      <c r="AF272" s="9" t="s">
        <v>16</v>
      </c>
      <c r="AG272" s="19"/>
      <c r="AH272" s="22">
        <v>192</v>
      </c>
      <c r="AI272" s="20">
        <v>85.7</v>
      </c>
      <c r="AJ272" s="20">
        <v>9.6721883173496064</v>
      </c>
      <c r="AK272" s="20"/>
      <c r="AL272" s="20"/>
      <c r="AM272" s="20">
        <v>12.83</v>
      </c>
      <c r="AN272" s="20"/>
      <c r="AO272" s="20"/>
      <c r="AP272" s="19"/>
      <c r="AQ272" s="19"/>
      <c r="AR272" s="19"/>
      <c r="AS272" s="19">
        <v>0.81081081081081086</v>
      </c>
      <c r="AT272" s="19"/>
      <c r="AU272" s="19"/>
    </row>
    <row r="273" spans="1:47" x14ac:dyDescent="0.25">
      <c r="A273" s="12"/>
      <c r="B273" s="4">
        <v>215</v>
      </c>
      <c r="C273" s="3">
        <v>46.7</v>
      </c>
      <c r="D273" s="3">
        <v>16.843940714908459</v>
      </c>
      <c r="E273" s="3">
        <v>16.899999999999999</v>
      </c>
      <c r="F273" s="1">
        <v>0.68003487358326076</v>
      </c>
      <c r="G273" s="1">
        <v>0.39232781168265046</v>
      </c>
      <c r="H273" s="1">
        <v>9.1804707933740204</v>
      </c>
      <c r="I273" s="1" t="s">
        <v>16</v>
      </c>
      <c r="J273" s="1" t="s">
        <v>16</v>
      </c>
      <c r="K273" s="12"/>
      <c r="L273" s="4">
        <v>229</v>
      </c>
      <c r="M273" s="3">
        <v>25.6</v>
      </c>
      <c r="N273" s="3">
        <v>15.510026155187445</v>
      </c>
      <c r="O273" s="3">
        <v>15.69</v>
      </c>
      <c r="P273" s="1">
        <v>0.60156931124673052</v>
      </c>
      <c r="Q273" s="1">
        <v>0.36617262423714031</v>
      </c>
      <c r="R273" s="1">
        <v>7.9773321708805573</v>
      </c>
      <c r="S273" s="1"/>
      <c r="T273" s="1"/>
      <c r="U273" s="1"/>
      <c r="V273" s="10">
        <v>259</v>
      </c>
      <c r="W273" s="6">
        <v>74</v>
      </c>
      <c r="X273" s="6">
        <v>12.084461288576071</v>
      </c>
      <c r="Y273" s="7">
        <v>13.99</v>
      </c>
      <c r="Z273" s="9">
        <v>0.61721710882512182</v>
      </c>
      <c r="AA273" s="9">
        <v>0.56848944233892806</v>
      </c>
      <c r="AB273" s="9" t="s">
        <v>16</v>
      </c>
      <c r="AC273" s="9">
        <v>4.2717920952896593</v>
      </c>
      <c r="AD273" s="9" t="s">
        <v>16</v>
      </c>
      <c r="AE273" s="9" t="s">
        <v>16</v>
      </c>
      <c r="AF273" s="9" t="s">
        <v>16</v>
      </c>
      <c r="AG273" s="19"/>
      <c r="AH273" s="22">
        <v>194</v>
      </c>
      <c r="AI273" s="20">
        <v>64</v>
      </c>
      <c r="AJ273" s="20">
        <v>10.06974716652136</v>
      </c>
      <c r="AK273" s="20"/>
      <c r="AL273" s="20"/>
      <c r="AM273" s="20">
        <v>12.59</v>
      </c>
      <c r="AN273" s="20"/>
      <c r="AO273" s="20"/>
      <c r="AP273" s="19">
        <v>0.57541412380122059</v>
      </c>
      <c r="AQ273" s="19">
        <v>0.41848299912816045</v>
      </c>
      <c r="AR273" s="19">
        <v>4.6556233653007846</v>
      </c>
      <c r="AS273" s="19"/>
      <c r="AT273" s="19"/>
      <c r="AU273" s="19"/>
    </row>
    <row r="274" spans="1:47" x14ac:dyDescent="0.25">
      <c r="A274" s="12"/>
      <c r="B274" s="4">
        <v>216</v>
      </c>
      <c r="C274" s="3">
        <v>77.400000000000006</v>
      </c>
      <c r="D274" s="3">
        <v>15.954664341761118</v>
      </c>
      <c r="E274" s="3">
        <v>16.46</v>
      </c>
      <c r="F274" s="1">
        <v>0.75850043591979088</v>
      </c>
      <c r="G274" s="1">
        <v>0.49694856146469052</v>
      </c>
      <c r="H274" s="1">
        <v>5.7279860505666962</v>
      </c>
      <c r="I274" s="1" t="s">
        <v>16</v>
      </c>
      <c r="J274" s="1" t="s">
        <v>16</v>
      </c>
      <c r="K274" s="12"/>
      <c r="L274" s="4">
        <v>230</v>
      </c>
      <c r="M274" s="3">
        <v>77.5</v>
      </c>
      <c r="N274" s="3">
        <v>14.149956408020923</v>
      </c>
      <c r="O274" s="3">
        <v>15.27</v>
      </c>
      <c r="P274" s="1">
        <v>1.2816041848299913</v>
      </c>
      <c r="Q274" s="1">
        <v>0.70619006102877069</v>
      </c>
      <c r="R274" s="1">
        <v>9.6512641673931991</v>
      </c>
      <c r="S274" s="1"/>
      <c r="T274" s="1"/>
      <c r="U274" s="1"/>
      <c r="V274" s="10">
        <v>260</v>
      </c>
      <c r="W274" s="6">
        <v>89.4</v>
      </c>
      <c r="X274" s="6">
        <v>10.557661072008663</v>
      </c>
      <c r="Y274" s="7">
        <v>13.14</v>
      </c>
      <c r="Z274" s="9">
        <v>0.56848944233892806</v>
      </c>
      <c r="AA274" s="9" t="s">
        <v>16</v>
      </c>
      <c r="AB274" s="9" t="s">
        <v>16</v>
      </c>
      <c r="AC274" s="9" t="s">
        <v>16</v>
      </c>
      <c r="AD274" s="9" t="s">
        <v>16</v>
      </c>
      <c r="AE274" s="9">
        <v>1.4455874390904171</v>
      </c>
      <c r="AF274" s="9">
        <v>1.2831618841364376</v>
      </c>
      <c r="AG274" s="19"/>
      <c r="AH274" s="22">
        <v>195</v>
      </c>
      <c r="AI274" s="20">
        <v>57.2</v>
      </c>
      <c r="AJ274" s="20">
        <v>10.80209241499564</v>
      </c>
      <c r="AK274" s="20"/>
      <c r="AL274" s="20"/>
      <c r="AM274" s="20">
        <v>12.91</v>
      </c>
      <c r="AN274" s="20"/>
      <c r="AO274" s="20"/>
      <c r="AP274" s="19">
        <v>0.6538796861377506</v>
      </c>
      <c r="AQ274" s="19">
        <v>0.52310374891020051</v>
      </c>
      <c r="AR274" s="19">
        <v>5.1002615518744552</v>
      </c>
      <c r="AS274" s="19"/>
      <c r="AT274" s="19"/>
      <c r="AU274" s="19"/>
    </row>
    <row r="275" spans="1:47" x14ac:dyDescent="0.25">
      <c r="A275" s="12"/>
      <c r="B275" s="4">
        <v>217</v>
      </c>
      <c r="C275" s="3">
        <v>43.6</v>
      </c>
      <c r="D275" s="3">
        <v>15.588491717523977</v>
      </c>
      <c r="E275" s="3">
        <v>15.98</v>
      </c>
      <c r="F275" s="1">
        <v>0.96774193548387111</v>
      </c>
      <c r="G275" s="1">
        <v>0.88927637314734098</v>
      </c>
      <c r="H275" s="1">
        <v>3.2955536181342637</v>
      </c>
      <c r="I275" s="1" t="s">
        <v>16</v>
      </c>
      <c r="J275" s="1" t="s">
        <v>16</v>
      </c>
      <c r="K275" s="12"/>
      <c r="L275" s="4">
        <v>231</v>
      </c>
      <c r="M275" s="3">
        <v>49.5</v>
      </c>
      <c r="N275" s="3">
        <v>15.928509154315606</v>
      </c>
      <c r="O275" s="3">
        <v>16.260000000000002</v>
      </c>
      <c r="P275" s="1">
        <v>0.8369659982563209</v>
      </c>
      <c r="Q275" s="1">
        <v>0.49694856146469046</v>
      </c>
      <c r="R275" s="1">
        <v>11.743679163034001</v>
      </c>
      <c r="S275" s="1"/>
      <c r="T275" s="1"/>
      <c r="U275" s="1"/>
      <c r="V275" s="10" t="s">
        <v>11</v>
      </c>
      <c r="W275" s="6">
        <v>53.3</v>
      </c>
      <c r="X275" s="6">
        <v>12.831618841364376</v>
      </c>
      <c r="Y275" s="7">
        <v>14.16</v>
      </c>
      <c r="Z275" s="9">
        <v>1.1532214401732539</v>
      </c>
      <c r="AA275" s="9">
        <v>0.74715755278830531</v>
      </c>
      <c r="AB275" s="9" t="s">
        <v>16</v>
      </c>
      <c r="AC275" s="9">
        <v>8.5598267460747159</v>
      </c>
      <c r="AD275" s="9" t="s">
        <v>16</v>
      </c>
      <c r="AE275" s="9" t="s">
        <v>16</v>
      </c>
      <c r="AF275" s="9" t="s">
        <v>16</v>
      </c>
      <c r="AG275" s="19"/>
      <c r="AH275" s="22">
        <v>196</v>
      </c>
      <c r="AI275" s="20">
        <v>32.700000000000003</v>
      </c>
      <c r="AJ275" s="20">
        <v>12.632955536181342</v>
      </c>
      <c r="AK275" s="20"/>
      <c r="AL275" s="20"/>
      <c r="AM275" s="20">
        <v>13.47</v>
      </c>
      <c r="AN275" s="20"/>
      <c r="AO275" s="20"/>
      <c r="AP275" s="19">
        <v>0.39232781168265041</v>
      </c>
      <c r="AQ275" s="19">
        <v>0.26155187445510025</v>
      </c>
      <c r="AR275" s="19">
        <v>5.3618134263295554</v>
      </c>
      <c r="AS275" s="19"/>
      <c r="AT275" s="19"/>
      <c r="AU275" s="19"/>
    </row>
    <row r="276" spans="1:47" x14ac:dyDescent="0.25">
      <c r="A276" s="12"/>
      <c r="B276" s="4" t="s">
        <v>95</v>
      </c>
      <c r="C276" s="3">
        <v>61.8</v>
      </c>
      <c r="D276" s="3">
        <v>15.745422842197039</v>
      </c>
      <c r="E276" s="3">
        <v>16.2</v>
      </c>
      <c r="F276" s="1">
        <v>0.83696599825632101</v>
      </c>
      <c r="G276" s="1">
        <v>0.54925893635571066</v>
      </c>
      <c r="H276" s="1">
        <v>6.4603312990409769</v>
      </c>
      <c r="I276" s="1" t="s">
        <v>16</v>
      </c>
      <c r="J276" s="1" t="s">
        <v>16</v>
      </c>
      <c r="K276" s="12"/>
      <c r="L276" s="4">
        <v>232</v>
      </c>
      <c r="M276" s="3">
        <v>45.3</v>
      </c>
      <c r="N276" s="3">
        <v>15.326939843068875</v>
      </c>
      <c r="O276" s="3">
        <v>15.78</v>
      </c>
      <c r="P276" s="1">
        <v>0.81081081081081086</v>
      </c>
      <c r="Q276" s="1">
        <v>0.60156931124673052</v>
      </c>
      <c r="R276" s="1">
        <v>3.7140366172624235</v>
      </c>
      <c r="S276" s="1"/>
      <c r="T276" s="1"/>
      <c r="U276" s="1"/>
      <c r="V276" s="10">
        <v>261</v>
      </c>
      <c r="W276" s="6">
        <v>79.599999999999994</v>
      </c>
      <c r="X276" s="6">
        <v>13.156469951272335</v>
      </c>
      <c r="Y276" s="7">
        <v>14.7</v>
      </c>
      <c r="Z276" s="9">
        <v>0.95831077422847877</v>
      </c>
      <c r="AA276" s="9">
        <v>0.79588521927449929</v>
      </c>
      <c r="AB276" s="9" t="s">
        <v>16</v>
      </c>
      <c r="AC276" s="9">
        <v>6.0422306442880354</v>
      </c>
      <c r="AD276" s="9" t="s">
        <v>16</v>
      </c>
      <c r="AE276" s="9" t="s">
        <v>16</v>
      </c>
      <c r="AF276" s="9" t="s">
        <v>16</v>
      </c>
      <c r="AG276" s="19"/>
      <c r="AH276" s="22">
        <v>197</v>
      </c>
      <c r="AI276" s="20">
        <v>9.3000000000000007</v>
      </c>
      <c r="AJ276" s="20">
        <v>13.339145597210113</v>
      </c>
      <c r="AK276" s="20"/>
      <c r="AL276" s="20"/>
      <c r="AM276" s="20">
        <v>13.42</v>
      </c>
      <c r="AN276" s="20"/>
      <c r="AO276" s="20"/>
      <c r="AP276" s="19">
        <v>0.34001743679163032</v>
      </c>
      <c r="AQ276" s="19">
        <v>0.28770706190061029</v>
      </c>
      <c r="AR276" s="19">
        <v>4.7079337401918044</v>
      </c>
      <c r="AS276" s="19"/>
      <c r="AT276" s="19"/>
      <c r="AU276" s="19"/>
    </row>
    <row r="277" spans="1:47" x14ac:dyDescent="0.25">
      <c r="A277" s="12"/>
      <c r="B277" s="4" t="s">
        <v>96</v>
      </c>
      <c r="C277" s="3">
        <v>8.6</v>
      </c>
      <c r="D277" s="3">
        <v>16.085440278988667</v>
      </c>
      <c r="E277" s="3">
        <v>16.12</v>
      </c>
      <c r="F277" s="1">
        <v>0.47079337401918053</v>
      </c>
      <c r="G277" s="1">
        <v>0.4184829991281605</v>
      </c>
      <c r="H277" s="1">
        <v>6.9572798605056683</v>
      </c>
      <c r="I277" s="1" t="s">
        <v>16</v>
      </c>
      <c r="J277" s="1" t="s">
        <v>16</v>
      </c>
      <c r="K277" s="12"/>
      <c r="L277" s="4">
        <v>233</v>
      </c>
      <c r="M277" s="3">
        <v>29.8</v>
      </c>
      <c r="N277" s="3">
        <v>16.503923278116826</v>
      </c>
      <c r="O277" s="3">
        <v>16.600000000000001</v>
      </c>
      <c r="P277" s="1">
        <v>0.54925893635571055</v>
      </c>
      <c r="Q277" s="1">
        <v>0.49694856146469046</v>
      </c>
      <c r="R277" s="1">
        <v>7.7942458587619878</v>
      </c>
      <c r="S277" s="1"/>
      <c r="T277" s="1"/>
      <c r="U277" s="1"/>
      <c r="V277" s="10">
        <v>262</v>
      </c>
      <c r="W277" s="6">
        <v>37</v>
      </c>
      <c r="X277" s="6">
        <v>12.555495397942609</v>
      </c>
      <c r="Y277" s="7">
        <v>13.55</v>
      </c>
      <c r="Z277" s="9">
        <v>0.86085544125609104</v>
      </c>
      <c r="AA277" s="9">
        <v>0.74715755278830531</v>
      </c>
      <c r="AB277" s="9" t="s">
        <v>16</v>
      </c>
      <c r="AC277" s="9">
        <v>4.6291283161884138</v>
      </c>
      <c r="AD277" s="9" t="s">
        <v>16</v>
      </c>
      <c r="AE277" s="9" t="s">
        <v>16</v>
      </c>
      <c r="AF277" s="9" t="s">
        <v>16</v>
      </c>
      <c r="AG277" s="19"/>
      <c r="AH277" s="22">
        <v>199</v>
      </c>
      <c r="AI277" s="20">
        <v>56.6</v>
      </c>
      <c r="AJ277" s="20">
        <v>9.8343504795117695</v>
      </c>
      <c r="AK277" s="20"/>
      <c r="AL277" s="20"/>
      <c r="AM277" s="20">
        <v>12.27</v>
      </c>
      <c r="AN277" s="20"/>
      <c r="AO277" s="20"/>
      <c r="AP277" s="19">
        <v>0.47079337401918048</v>
      </c>
      <c r="AQ277" s="19">
        <v>0.23539668700959024</v>
      </c>
      <c r="AR277" s="19">
        <v>6.3295553618134264</v>
      </c>
      <c r="AS277" s="19"/>
      <c r="AT277" s="19"/>
      <c r="AU277" s="19"/>
    </row>
    <row r="278" spans="1:47" x14ac:dyDescent="0.25">
      <c r="A278" s="12"/>
      <c r="B278" s="4" t="s">
        <v>97</v>
      </c>
      <c r="C278" s="3">
        <v>27.9</v>
      </c>
      <c r="D278" s="3">
        <v>14.620749782040106</v>
      </c>
      <c r="E278" s="3">
        <v>14.95</v>
      </c>
      <c r="F278" s="1">
        <v>0.49694856146469052</v>
      </c>
      <c r="G278" s="1">
        <v>0.47079337401918053</v>
      </c>
      <c r="H278" s="1">
        <v>6.4603312990409769</v>
      </c>
      <c r="I278" s="1" t="s">
        <v>16</v>
      </c>
      <c r="J278" s="1" t="s">
        <v>16</v>
      </c>
      <c r="K278" s="12"/>
      <c r="L278" s="4">
        <v>234</v>
      </c>
      <c r="M278" s="3">
        <v>23.3</v>
      </c>
      <c r="N278" s="3">
        <v>15.274629468177855</v>
      </c>
      <c r="O278" s="3">
        <v>15.49</v>
      </c>
      <c r="P278" s="1">
        <v>0.7061900610287708</v>
      </c>
      <c r="Q278" s="1">
        <v>0.60156931124673063</v>
      </c>
      <c r="R278" s="1">
        <v>8.1865736704446395</v>
      </c>
      <c r="S278" s="1"/>
      <c r="T278" s="1"/>
      <c r="U278" s="1"/>
      <c r="V278" s="10">
        <v>263</v>
      </c>
      <c r="W278" s="6">
        <v>39.200000000000003</v>
      </c>
      <c r="X278" s="6">
        <v>12.246886843530051</v>
      </c>
      <c r="Y278" s="7">
        <v>13.39</v>
      </c>
      <c r="Z278" s="9">
        <v>0.47103410936654033</v>
      </c>
      <c r="AA278" s="9">
        <v>0.34109366540335684</v>
      </c>
      <c r="AB278" s="9" t="s">
        <v>16</v>
      </c>
      <c r="AC278" s="9">
        <v>6.9193286410395238</v>
      </c>
      <c r="AD278" s="9" t="s">
        <v>16</v>
      </c>
      <c r="AE278" s="9" t="s">
        <v>16</v>
      </c>
      <c r="AF278" s="9" t="s">
        <v>16</v>
      </c>
      <c r="AG278" s="19"/>
      <c r="AH278" s="22">
        <v>200</v>
      </c>
      <c r="AI278" s="20">
        <v>66.2</v>
      </c>
      <c r="AJ278" s="20">
        <v>9.1804707933740186</v>
      </c>
      <c r="AK278" s="20"/>
      <c r="AL278" s="20"/>
      <c r="AM278" s="20">
        <v>12.23</v>
      </c>
      <c r="AN278" s="20"/>
      <c r="AO278" s="20"/>
      <c r="AP278" s="19">
        <v>0.39232781168265041</v>
      </c>
      <c r="AQ278" s="19">
        <v>0.23539668700959024</v>
      </c>
      <c r="AR278" s="19">
        <v>4.6294681778552746</v>
      </c>
      <c r="AS278" s="19"/>
      <c r="AT278" s="19"/>
      <c r="AU278" s="19"/>
    </row>
    <row r="279" spans="1:47" x14ac:dyDescent="0.25">
      <c r="A279" s="12"/>
      <c r="B279" s="4" t="s">
        <v>98</v>
      </c>
      <c r="C279" s="3">
        <v>55.9</v>
      </c>
      <c r="D279" s="3">
        <v>15.562336530078468</v>
      </c>
      <c r="E279" s="3">
        <v>16.09</v>
      </c>
      <c r="F279" s="1">
        <v>0.88927637314734098</v>
      </c>
      <c r="G279" s="1">
        <v>0.65387968613775072</v>
      </c>
      <c r="H279" s="1">
        <v>4.9433304272013956</v>
      </c>
      <c r="I279" s="1" t="s">
        <v>16</v>
      </c>
      <c r="J279" s="1" t="s">
        <v>16</v>
      </c>
      <c r="K279" s="12"/>
      <c r="L279" s="4">
        <v>235</v>
      </c>
      <c r="M279" s="3">
        <v>77.599999999999994</v>
      </c>
      <c r="N279" s="3">
        <v>14.725370531822144</v>
      </c>
      <c r="O279" s="3">
        <v>15.65</v>
      </c>
      <c r="P279" s="1">
        <v>0.8369659982563209</v>
      </c>
      <c r="Q279" s="1">
        <v>0.70619006102877069</v>
      </c>
      <c r="R279" s="1">
        <v>3.4524847428073233</v>
      </c>
      <c r="S279" s="1"/>
      <c r="T279" s="1"/>
      <c r="U279" s="1"/>
      <c r="V279" s="10" t="s">
        <v>12</v>
      </c>
      <c r="W279" s="6">
        <v>38.4</v>
      </c>
      <c r="X279" s="6">
        <v>13.416350839198701</v>
      </c>
      <c r="Y279" s="7">
        <v>14.24</v>
      </c>
      <c r="Z279" s="9">
        <v>0.60097455332972394</v>
      </c>
      <c r="AA279" s="9">
        <v>0.58473199783432595</v>
      </c>
      <c r="AB279" s="9" t="s">
        <v>16</v>
      </c>
      <c r="AC279" s="9">
        <v>7.1467244179750953</v>
      </c>
      <c r="AD279" s="9" t="s">
        <v>16</v>
      </c>
      <c r="AE279" s="9" t="s">
        <v>16</v>
      </c>
      <c r="AF279" s="9" t="s">
        <v>16</v>
      </c>
      <c r="AG279" s="19"/>
      <c r="AH279" s="22">
        <v>201</v>
      </c>
      <c r="AI279" s="20">
        <v>43.6</v>
      </c>
      <c r="AJ279" s="20">
        <v>11.874455100261551</v>
      </c>
      <c r="AK279" s="20"/>
      <c r="AL279" s="20"/>
      <c r="AM279" s="20">
        <v>13.26</v>
      </c>
      <c r="AN279" s="20"/>
      <c r="AO279" s="20"/>
      <c r="AP279" s="19">
        <v>0.73234524847428062</v>
      </c>
      <c r="AQ279" s="19">
        <v>0.62772449869224056</v>
      </c>
      <c r="AR279" s="19">
        <v>6.8788142981691367</v>
      </c>
      <c r="AS279" s="19"/>
      <c r="AT279" s="19"/>
      <c r="AU279" s="19"/>
    </row>
    <row r="280" spans="1:47" x14ac:dyDescent="0.25">
      <c r="A280" s="12"/>
      <c r="B280" s="4" t="s">
        <v>99</v>
      </c>
      <c r="C280" s="3">
        <v>29.3</v>
      </c>
      <c r="D280" s="3">
        <v>15.980819529206629</v>
      </c>
      <c r="E280" s="3">
        <v>16.170000000000002</v>
      </c>
      <c r="F280" s="1">
        <v>0.47079337401918053</v>
      </c>
      <c r="G280" s="1">
        <v>0.34001743679163038</v>
      </c>
      <c r="H280" s="1">
        <v>8.8927637314734103</v>
      </c>
      <c r="I280" s="1" t="s">
        <v>16</v>
      </c>
      <c r="J280" s="1" t="s">
        <v>16</v>
      </c>
      <c r="K280" s="12"/>
      <c r="L280" s="4">
        <v>236</v>
      </c>
      <c r="M280" s="3">
        <v>73.3</v>
      </c>
      <c r="N280" s="3">
        <v>15.039232781168264</v>
      </c>
      <c r="O280" s="3">
        <v>15.82</v>
      </c>
      <c r="P280" s="1">
        <v>0.967741935483871</v>
      </c>
      <c r="Q280" s="1">
        <v>0.75850043591979066</v>
      </c>
      <c r="R280" s="1">
        <v>11.19442022667829</v>
      </c>
      <c r="S280" s="1"/>
      <c r="T280" s="1"/>
      <c r="U280" s="1"/>
      <c r="V280" s="10">
        <v>264</v>
      </c>
      <c r="W280" s="6">
        <v>45.6</v>
      </c>
      <c r="X280" s="6">
        <v>12.344342176502437</v>
      </c>
      <c r="Y280" s="7">
        <v>13.64</v>
      </c>
      <c r="Z280" s="9">
        <v>0.60097455332972394</v>
      </c>
      <c r="AA280" s="9">
        <v>0.56848944233892806</v>
      </c>
      <c r="AB280" s="9" t="s">
        <v>16</v>
      </c>
      <c r="AC280" s="9">
        <v>5.425013535462913</v>
      </c>
      <c r="AD280" s="9" t="s">
        <v>16</v>
      </c>
      <c r="AE280" s="9" t="s">
        <v>16</v>
      </c>
      <c r="AF280" s="9" t="s">
        <v>16</v>
      </c>
      <c r="AG280" s="19"/>
      <c r="AH280" s="22">
        <v>202</v>
      </c>
      <c r="AI280" s="20">
        <v>52.4</v>
      </c>
      <c r="AJ280" s="20">
        <v>10.148212728857889</v>
      </c>
      <c r="AK280" s="20"/>
      <c r="AL280" s="20"/>
      <c r="AM280" s="20">
        <v>12.36</v>
      </c>
      <c r="AN280" s="20"/>
      <c r="AO280" s="20"/>
      <c r="AP280" s="19">
        <v>0.52310374891020051</v>
      </c>
      <c r="AQ280" s="19">
        <v>0.41848299912816045</v>
      </c>
      <c r="AR280" s="19">
        <v>5.4664341761115951</v>
      </c>
      <c r="AS280" s="19"/>
      <c r="AT280" s="19"/>
      <c r="AU280" s="19"/>
    </row>
    <row r="281" spans="1:47" x14ac:dyDescent="0.25">
      <c r="A281" s="12"/>
      <c r="B281" s="4" t="s">
        <v>100</v>
      </c>
      <c r="C281" s="3">
        <v>40.1</v>
      </c>
      <c r="D281" s="3">
        <v>16.896251089799478</v>
      </c>
      <c r="E281" s="3">
        <v>16.97</v>
      </c>
      <c r="F281" s="1">
        <v>0.81081081081081097</v>
      </c>
      <c r="G281" s="1">
        <v>0.65387968613775072</v>
      </c>
      <c r="H281" s="1">
        <v>7.6896251089799481</v>
      </c>
      <c r="I281" s="1" t="s">
        <v>16</v>
      </c>
      <c r="J281" s="1" t="s">
        <v>16</v>
      </c>
      <c r="K281" s="12"/>
      <c r="L281" s="4">
        <v>237</v>
      </c>
      <c r="M281" s="3">
        <v>28.2</v>
      </c>
      <c r="N281" s="3">
        <v>15.745422842197035</v>
      </c>
      <c r="O281" s="3">
        <v>15.9</v>
      </c>
      <c r="P281" s="1">
        <v>0.65387968613775072</v>
      </c>
      <c r="Q281" s="1">
        <v>0.52310374891020062</v>
      </c>
      <c r="R281" s="1">
        <v>12.897122929380995</v>
      </c>
      <c r="S281" s="1"/>
      <c r="T281" s="1"/>
      <c r="U281" s="1"/>
      <c r="V281" s="10">
        <v>265</v>
      </c>
      <c r="W281" s="6">
        <v>28</v>
      </c>
      <c r="X281" s="6">
        <v>14.309691391445588</v>
      </c>
      <c r="Y281" s="7">
        <v>14.71</v>
      </c>
      <c r="Z281" s="9">
        <v>0.61721710882512182</v>
      </c>
      <c r="AA281" s="9">
        <v>0.53600433134813208</v>
      </c>
      <c r="AB281" s="9" t="s">
        <v>16</v>
      </c>
      <c r="AC281" s="9">
        <v>4.2068218733080673</v>
      </c>
      <c r="AD281" s="9" t="s">
        <v>16</v>
      </c>
      <c r="AE281" s="9" t="s">
        <v>16</v>
      </c>
      <c r="AF281" s="9" t="s">
        <v>16</v>
      </c>
      <c r="AG281" s="19"/>
      <c r="AH281" s="22">
        <v>203</v>
      </c>
      <c r="AI281" s="20">
        <v>25.4</v>
      </c>
      <c r="AJ281" s="20">
        <v>12.972972972972974</v>
      </c>
      <c r="AK281" s="20"/>
      <c r="AL281" s="20"/>
      <c r="AM281" s="20">
        <v>13.51</v>
      </c>
      <c r="AN281" s="20"/>
      <c r="AO281" s="20"/>
      <c r="AP281" s="19">
        <v>0.60156931124673052</v>
      </c>
      <c r="AQ281" s="19">
        <v>0.44463818657367044</v>
      </c>
      <c r="AR281" s="19">
        <v>7.8465562336530077</v>
      </c>
      <c r="AS281" s="19"/>
      <c r="AT281" s="19"/>
      <c r="AU281" s="19"/>
    </row>
    <row r="282" spans="1:47" x14ac:dyDescent="0.25">
      <c r="A282" s="12"/>
      <c r="B282" s="4">
        <v>220</v>
      </c>
      <c r="C282" s="3">
        <v>43.3</v>
      </c>
      <c r="D282" s="3">
        <v>14.699215344376638</v>
      </c>
      <c r="E282" s="3">
        <v>15.3</v>
      </c>
      <c r="F282" s="1">
        <v>0.52310374891020062</v>
      </c>
      <c r="G282" s="1">
        <v>0.39232781168265046</v>
      </c>
      <c r="H282" s="1">
        <v>5.8849171752397567</v>
      </c>
      <c r="I282" s="1" t="s">
        <v>16</v>
      </c>
      <c r="J282" s="1" t="s">
        <v>16</v>
      </c>
      <c r="K282" s="12"/>
      <c r="L282" s="4">
        <v>238</v>
      </c>
      <c r="M282" s="3">
        <v>77.5</v>
      </c>
      <c r="N282" s="3">
        <v>14.699215344376634</v>
      </c>
      <c r="O282" s="3">
        <v>15.65</v>
      </c>
      <c r="P282" s="1">
        <v>0.81081081081081086</v>
      </c>
      <c r="Q282" s="1">
        <v>0.70619006102877069</v>
      </c>
      <c r="R282" s="1">
        <v>3.7401918047079339</v>
      </c>
      <c r="S282" s="1"/>
      <c r="T282" s="1"/>
      <c r="U282" s="1"/>
      <c r="V282" s="10">
        <v>266</v>
      </c>
      <c r="W282" s="6">
        <v>29.8</v>
      </c>
      <c r="X282" s="6">
        <v>13.059014618299948</v>
      </c>
      <c r="Y282" s="7">
        <v>13.72</v>
      </c>
      <c r="Z282" s="9">
        <v>0.4547915538711424</v>
      </c>
      <c r="AA282" s="9">
        <v>0.38982133188955065</v>
      </c>
      <c r="AB282" s="9" t="s">
        <v>16</v>
      </c>
      <c r="AC282" s="9">
        <v>6.740660530590147</v>
      </c>
      <c r="AD282" s="9" t="s">
        <v>16</v>
      </c>
      <c r="AE282" s="9" t="s">
        <v>16</v>
      </c>
      <c r="AF282" s="9" t="s">
        <v>16</v>
      </c>
      <c r="AG282" s="19"/>
      <c r="AH282" s="22" t="s">
        <v>216</v>
      </c>
      <c r="AI282" s="20">
        <v>19.399999999999999</v>
      </c>
      <c r="AJ282" s="20">
        <v>12.711421098517873</v>
      </c>
      <c r="AK282" s="20"/>
      <c r="AL282" s="20"/>
      <c r="AM282" s="20">
        <v>13.1</v>
      </c>
      <c r="AN282" s="20"/>
      <c r="AO282" s="20"/>
      <c r="AP282" s="19">
        <v>0.52310374891020051</v>
      </c>
      <c r="AQ282" s="19">
        <v>0.36617262423714031</v>
      </c>
      <c r="AR282" s="19">
        <v>4.4463818657367042</v>
      </c>
      <c r="AS282" s="19"/>
      <c r="AT282" s="19"/>
      <c r="AU282" s="19"/>
    </row>
    <row r="283" spans="1:47" x14ac:dyDescent="0.25">
      <c r="A283" s="12"/>
      <c r="B283" s="4" t="s">
        <v>101</v>
      </c>
      <c r="C283" s="3">
        <v>58.5</v>
      </c>
      <c r="D283" s="3">
        <v>14.960767218831737</v>
      </c>
      <c r="E283" s="3">
        <v>15.71</v>
      </c>
      <c r="F283" s="1">
        <v>1.0462074978204012</v>
      </c>
      <c r="G283" s="1">
        <v>0.96774193548387111</v>
      </c>
      <c r="H283" s="1">
        <v>4.1063644289450743</v>
      </c>
      <c r="I283" s="1" t="s">
        <v>16</v>
      </c>
      <c r="J283" s="1" t="s">
        <v>16</v>
      </c>
      <c r="K283" s="12"/>
      <c r="L283" s="4">
        <v>239</v>
      </c>
      <c r="M283" s="3">
        <v>49</v>
      </c>
      <c r="N283" s="3">
        <v>15.013077593722754</v>
      </c>
      <c r="O283" s="3">
        <v>15.6</v>
      </c>
      <c r="P283" s="1">
        <v>0.81081081081081086</v>
      </c>
      <c r="Q283" s="1">
        <v>0.68003487358326065</v>
      </c>
      <c r="R283" s="1">
        <v>4.8910200523103748</v>
      </c>
      <c r="S283" s="1"/>
      <c r="T283" s="1"/>
      <c r="U283" s="1"/>
      <c r="V283" s="10">
        <v>267</v>
      </c>
      <c r="W283" s="6">
        <v>11.6</v>
      </c>
      <c r="X283" s="6">
        <v>12.701678397401192</v>
      </c>
      <c r="Y283" s="7">
        <v>12.86</v>
      </c>
      <c r="Z283" s="9">
        <v>0.42230644288034652</v>
      </c>
      <c r="AA283" s="9">
        <v>0.38982133188955065</v>
      </c>
      <c r="AB283" s="9" t="s">
        <v>16</v>
      </c>
      <c r="AC283" s="9">
        <v>3.6220898754737414</v>
      </c>
      <c r="AD283" s="9" t="s">
        <v>16</v>
      </c>
      <c r="AE283" s="9" t="s">
        <v>16</v>
      </c>
      <c r="AF283" s="9" t="s">
        <v>16</v>
      </c>
      <c r="AG283" s="19"/>
      <c r="AH283" s="22">
        <v>204</v>
      </c>
      <c r="AI283" s="20">
        <v>42</v>
      </c>
      <c r="AJ283" s="20">
        <v>11.926765475152571</v>
      </c>
      <c r="AK283" s="20"/>
      <c r="AL283" s="20"/>
      <c r="AM283" s="20">
        <v>13.25</v>
      </c>
      <c r="AN283" s="20"/>
      <c r="AO283" s="20"/>
      <c r="AP283" s="19">
        <v>0.8369659982563209</v>
      </c>
      <c r="AQ283" s="19">
        <v>0.57541412380122059</v>
      </c>
      <c r="AR283" s="19">
        <v>4.3417611159546645</v>
      </c>
      <c r="AS283" s="19"/>
      <c r="AT283" s="19"/>
      <c r="AU283" s="19"/>
    </row>
    <row r="284" spans="1:47" x14ac:dyDescent="0.25">
      <c r="A284" s="12"/>
      <c r="B284" s="4" t="s">
        <v>102</v>
      </c>
      <c r="C284" s="3">
        <v>63.2</v>
      </c>
      <c r="D284" s="3">
        <v>15.954664341761118</v>
      </c>
      <c r="E284" s="3">
        <v>16.41</v>
      </c>
      <c r="F284" s="1">
        <v>1.0462074978204012</v>
      </c>
      <c r="G284" s="1">
        <v>0.99389712292938104</v>
      </c>
      <c r="H284" s="1">
        <v>7.4019180470793389</v>
      </c>
      <c r="I284" s="1" t="s">
        <v>16</v>
      </c>
      <c r="J284" s="1" t="s">
        <v>16</v>
      </c>
      <c r="K284" s="12"/>
      <c r="L284" s="4">
        <v>240</v>
      </c>
      <c r="M284" s="3">
        <v>75.8</v>
      </c>
      <c r="N284" s="3">
        <v>12.711421098517873</v>
      </c>
      <c r="O284" s="3">
        <v>14.39</v>
      </c>
      <c r="P284" s="1">
        <v>0.57541412380122059</v>
      </c>
      <c r="Q284" s="1">
        <v>0.41848299912816045</v>
      </c>
      <c r="R284" s="1">
        <v>8.0296425457715781</v>
      </c>
      <c r="S284" s="1"/>
      <c r="T284" s="1"/>
      <c r="U284" s="1"/>
      <c r="V284" s="10">
        <v>268</v>
      </c>
      <c r="W284" s="6">
        <v>82.2</v>
      </c>
      <c r="X284" s="6">
        <v>11.434759068760153</v>
      </c>
      <c r="Y284" s="7">
        <v>13.65</v>
      </c>
      <c r="Z284" s="9">
        <v>1.0557661072008664</v>
      </c>
      <c r="AA284" s="9" t="s">
        <v>16</v>
      </c>
      <c r="AB284" s="9" t="s">
        <v>16</v>
      </c>
      <c r="AC284" s="9" t="s">
        <v>16</v>
      </c>
      <c r="AD284" s="9" t="s">
        <v>16</v>
      </c>
      <c r="AE284" s="9"/>
      <c r="AF284" s="9" t="s">
        <v>16</v>
      </c>
      <c r="AG284" s="19"/>
      <c r="AH284" s="22">
        <v>205</v>
      </c>
      <c r="AI284" s="20">
        <v>48.5</v>
      </c>
      <c r="AJ284" s="20">
        <v>11.142109851787271</v>
      </c>
      <c r="AK284" s="20"/>
      <c r="AL284" s="20"/>
      <c r="AM284" s="20">
        <v>12.9</v>
      </c>
      <c r="AN284" s="20"/>
      <c r="AO284" s="20"/>
      <c r="AP284" s="19">
        <v>0.70619006102877069</v>
      </c>
      <c r="AQ284" s="19">
        <v>0.6538796861377506</v>
      </c>
      <c r="AR284" s="19">
        <v>2.3539668700959022</v>
      </c>
      <c r="AS284" s="19"/>
      <c r="AT284" s="19"/>
      <c r="AU284" s="19"/>
    </row>
    <row r="285" spans="1:47" x14ac:dyDescent="0.25">
      <c r="A285" s="12"/>
      <c r="B285" s="4">
        <v>221</v>
      </c>
      <c r="C285" s="3">
        <v>51.9</v>
      </c>
      <c r="D285" s="3">
        <v>16.111595466434178</v>
      </c>
      <c r="E285" s="3">
        <v>16.420000000000002</v>
      </c>
      <c r="F285" s="1">
        <v>0.99389712292938104</v>
      </c>
      <c r="G285" s="1">
        <v>0.88927637314734098</v>
      </c>
      <c r="H285" s="1">
        <v>5.1787271142109859</v>
      </c>
      <c r="I285" s="1" t="s">
        <v>16</v>
      </c>
      <c r="J285" s="1" t="s">
        <v>16</v>
      </c>
      <c r="K285" s="12"/>
      <c r="L285" s="4">
        <v>241</v>
      </c>
      <c r="M285" s="3">
        <v>61</v>
      </c>
      <c r="N285" s="3">
        <v>14.097646033129903</v>
      </c>
      <c r="O285" s="3">
        <v>15.14</v>
      </c>
      <c r="P285" s="1">
        <v>0.81081081081081086</v>
      </c>
      <c r="Q285" s="1">
        <v>0.70619006102877069</v>
      </c>
      <c r="R285" s="1">
        <v>3.1124673060156929</v>
      </c>
      <c r="S285" s="1"/>
      <c r="T285" s="1"/>
      <c r="U285" s="1"/>
      <c r="V285" s="10">
        <v>269</v>
      </c>
      <c r="W285" s="6">
        <v>78.599999999999994</v>
      </c>
      <c r="X285" s="6">
        <v>9.9079588521927455</v>
      </c>
      <c r="Y285" s="7">
        <v>12.69</v>
      </c>
      <c r="Z285" s="9">
        <v>0.97455332972387665</v>
      </c>
      <c r="AA285" s="9">
        <v>0.64970221981591769</v>
      </c>
      <c r="AB285" s="9" t="s">
        <v>16</v>
      </c>
      <c r="AC285" s="9">
        <v>4.9214943151055772</v>
      </c>
      <c r="AD285" s="9" t="s">
        <v>16</v>
      </c>
      <c r="AE285" s="9" t="s">
        <v>16</v>
      </c>
      <c r="AF285" s="9" t="s">
        <v>16</v>
      </c>
      <c r="AG285" s="19"/>
      <c r="AH285" s="22">
        <v>206</v>
      </c>
      <c r="AI285" s="20">
        <v>51.6</v>
      </c>
      <c r="AJ285" s="20">
        <v>10.723626852659111</v>
      </c>
      <c r="AK285" s="20"/>
      <c r="AL285" s="20"/>
      <c r="AM285" s="20">
        <v>12.71</v>
      </c>
      <c r="AN285" s="20"/>
      <c r="AO285" s="20"/>
      <c r="AP285" s="19">
        <v>0.68003487358326065</v>
      </c>
      <c r="AQ285" s="19">
        <v>0.62772449869224056</v>
      </c>
      <c r="AR285" s="19">
        <v>3.4001743679163035</v>
      </c>
      <c r="AS285" s="19"/>
      <c r="AT285" s="19"/>
      <c r="AU285" s="19"/>
    </row>
    <row r="286" spans="1:47" x14ac:dyDescent="0.25">
      <c r="A286" s="12"/>
      <c r="B286" s="4">
        <v>222</v>
      </c>
      <c r="C286" s="3">
        <v>83.2</v>
      </c>
      <c r="D286" s="3">
        <v>15.797733217088057</v>
      </c>
      <c r="E286" s="3">
        <v>16.34</v>
      </c>
      <c r="F286" s="1">
        <v>0.44463818657367049</v>
      </c>
      <c r="G286" s="1"/>
      <c r="H286" s="1"/>
      <c r="I286" s="1">
        <v>0.96774193548387111</v>
      </c>
      <c r="J286" s="1" t="s">
        <v>16</v>
      </c>
      <c r="K286" s="12"/>
      <c r="L286" s="4">
        <v>242</v>
      </c>
      <c r="M286" s="3">
        <v>71.2</v>
      </c>
      <c r="N286" s="3">
        <v>13.914559721011335</v>
      </c>
      <c r="O286" s="3">
        <v>15.11</v>
      </c>
      <c r="P286" s="1">
        <v>0.78465562336530081</v>
      </c>
      <c r="Q286" s="1">
        <v>0.62772449869224056</v>
      </c>
      <c r="R286" s="1">
        <v>2.6155187445510024</v>
      </c>
      <c r="S286" s="1"/>
      <c r="T286" s="1"/>
      <c r="U286" s="1"/>
      <c r="V286" s="10">
        <v>270</v>
      </c>
      <c r="W286" s="6">
        <v>38.299999999999997</v>
      </c>
      <c r="X286" s="6">
        <v>13.042772062804548</v>
      </c>
      <c r="Y286" s="7">
        <v>13.95</v>
      </c>
      <c r="Z286" s="9">
        <v>0.60097455332972394</v>
      </c>
      <c r="AA286" s="9">
        <v>0.5197617758527342</v>
      </c>
      <c r="AB286" s="9" t="s">
        <v>16</v>
      </c>
      <c r="AC286" s="9">
        <v>6.8868435300487283</v>
      </c>
      <c r="AD286" s="9" t="s">
        <v>16</v>
      </c>
      <c r="AE286" s="9" t="s">
        <v>16</v>
      </c>
      <c r="AF286" s="9" t="s">
        <v>16</v>
      </c>
      <c r="AG286" s="19"/>
      <c r="AH286" s="22">
        <v>207</v>
      </c>
      <c r="AI286" s="20">
        <v>52.9</v>
      </c>
      <c r="AJ286" s="20">
        <v>10.59285091543156</v>
      </c>
      <c r="AK286" s="20"/>
      <c r="AL286" s="20"/>
      <c r="AM286" s="20">
        <v>12.66</v>
      </c>
      <c r="AN286" s="20"/>
      <c r="AO286" s="20"/>
      <c r="AP286" s="19">
        <v>0.47079337401918048</v>
      </c>
      <c r="AQ286" s="19">
        <v>0.31386224934612028</v>
      </c>
      <c r="AR286" s="19">
        <v>6.0680034873583253</v>
      </c>
      <c r="AS286" s="19"/>
      <c r="AT286" s="19"/>
      <c r="AU286" s="19"/>
    </row>
    <row r="287" spans="1:47" x14ac:dyDescent="0.25">
      <c r="A287" s="12"/>
      <c r="B287" s="4">
        <v>223</v>
      </c>
      <c r="C287" s="3">
        <v>15.7</v>
      </c>
      <c r="D287" s="3">
        <v>16.137750653879689</v>
      </c>
      <c r="E287" s="3">
        <v>16.149999999999999</v>
      </c>
      <c r="F287" s="1">
        <v>0.47079337401918053</v>
      </c>
      <c r="G287" s="1">
        <v>0.34001743679163038</v>
      </c>
      <c r="H287" s="1">
        <v>7.1403661726242387</v>
      </c>
      <c r="I287" s="1" t="s">
        <v>16</v>
      </c>
      <c r="J287" s="1" t="s">
        <v>16</v>
      </c>
      <c r="K287" s="12"/>
      <c r="L287" s="4">
        <v>243</v>
      </c>
      <c r="M287" s="3">
        <v>12.4</v>
      </c>
      <c r="N287" s="3">
        <v>14.829991281604185</v>
      </c>
      <c r="O287" s="3">
        <v>14.88</v>
      </c>
      <c r="P287" s="1">
        <v>0.41848299912816045</v>
      </c>
      <c r="Q287" s="1">
        <v>0.26155187445510025</v>
      </c>
      <c r="R287" s="1">
        <v>10.566695727986049</v>
      </c>
      <c r="S287" s="1"/>
      <c r="T287" s="1"/>
      <c r="U287" s="1"/>
      <c r="V287" s="10">
        <v>271</v>
      </c>
      <c r="W287" s="6">
        <v>33.9</v>
      </c>
      <c r="X287" s="6">
        <v>12.766648619382783</v>
      </c>
      <c r="Y287" s="7">
        <v>13.62</v>
      </c>
      <c r="Z287" s="9">
        <v>0.74715755278830531</v>
      </c>
      <c r="AA287" s="9">
        <v>0.71467244179750955</v>
      </c>
      <c r="AB287" s="9" t="s">
        <v>16</v>
      </c>
      <c r="AC287" s="9">
        <v>7.0817541959935033</v>
      </c>
      <c r="AD287" s="9" t="s">
        <v>16</v>
      </c>
      <c r="AE287" s="9" t="s">
        <v>16</v>
      </c>
      <c r="AF287" s="9" t="s">
        <v>16</v>
      </c>
      <c r="AG287" s="19"/>
      <c r="AH287" s="22">
        <v>208</v>
      </c>
      <c r="AI287" s="20">
        <v>33.6</v>
      </c>
      <c r="AJ287" s="20">
        <v>11.84829991281604</v>
      </c>
      <c r="AK287" s="20"/>
      <c r="AL287" s="20"/>
      <c r="AM287" s="20">
        <v>12.9</v>
      </c>
      <c r="AN287" s="20"/>
      <c r="AO287" s="20"/>
      <c r="AP287" s="19">
        <v>0.44463818657367044</v>
      </c>
      <c r="AQ287" s="19">
        <v>0.34001743679163032</v>
      </c>
      <c r="AR287" s="19">
        <v>4.7863993025283351</v>
      </c>
      <c r="AS287" s="19"/>
      <c r="AT287" s="19"/>
      <c r="AU287" s="19"/>
    </row>
    <row r="288" spans="1:47" x14ac:dyDescent="0.25">
      <c r="A288" s="12"/>
      <c r="B288" s="4">
        <v>224</v>
      </c>
      <c r="C288" s="3">
        <v>86.7</v>
      </c>
      <c r="D288" s="3">
        <v>15.823888404533568</v>
      </c>
      <c r="E288" s="3">
        <v>16.350000000000001</v>
      </c>
      <c r="F288" s="1">
        <v>0.47079337401918053</v>
      </c>
      <c r="G288" s="1"/>
      <c r="H288" s="1"/>
      <c r="I288" s="1">
        <v>1.1508282476024414</v>
      </c>
      <c r="J288" s="1">
        <v>1.0462074978204012</v>
      </c>
      <c r="K288" s="12"/>
      <c r="L288" s="4">
        <v>244</v>
      </c>
      <c r="M288" s="3">
        <v>55.7</v>
      </c>
      <c r="N288" s="3">
        <v>14.751525719267654</v>
      </c>
      <c r="O288" s="3">
        <v>15.54</v>
      </c>
      <c r="P288" s="1">
        <v>0.88927637314734087</v>
      </c>
      <c r="Q288" s="1">
        <v>0.75850043591979066</v>
      </c>
      <c r="R288" s="1">
        <v>4.7079337401918044</v>
      </c>
      <c r="S288" s="1"/>
      <c r="T288" s="1"/>
      <c r="U288" s="1"/>
      <c r="V288" s="10">
        <v>272</v>
      </c>
      <c r="W288" s="6">
        <v>21.9</v>
      </c>
      <c r="X288" s="6">
        <v>13.708716838115865</v>
      </c>
      <c r="Y288" s="7">
        <v>14.05</v>
      </c>
      <c r="Z288" s="9">
        <v>0.53600433134813208</v>
      </c>
      <c r="AA288" s="9">
        <v>0.48727666486193832</v>
      </c>
      <c r="AB288" s="9" t="s">
        <v>16</v>
      </c>
      <c r="AC288" s="9">
        <v>5.9610178668110461</v>
      </c>
      <c r="AD288" s="9" t="s">
        <v>16</v>
      </c>
      <c r="AE288" s="9" t="s">
        <v>16</v>
      </c>
      <c r="AF288" s="9" t="s">
        <v>16</v>
      </c>
      <c r="AG288" s="19"/>
      <c r="AH288" s="22">
        <v>209</v>
      </c>
      <c r="AI288" s="20">
        <v>67</v>
      </c>
      <c r="AJ288" s="20">
        <v>10.40976460331299</v>
      </c>
      <c r="AK288" s="20"/>
      <c r="AL288" s="20"/>
      <c r="AM288" s="20">
        <v>12.86</v>
      </c>
      <c r="AN288" s="20"/>
      <c r="AO288" s="20"/>
      <c r="AP288" s="19">
        <v>0.8369659982563209</v>
      </c>
      <c r="AQ288" s="19">
        <v>0.54925893635571055</v>
      </c>
      <c r="AR288" s="19">
        <v>6.9311246730601566</v>
      </c>
      <c r="AS288" s="19"/>
      <c r="AT288" s="19"/>
      <c r="AU288" s="19"/>
    </row>
    <row r="289" spans="1:47" x14ac:dyDescent="0.25">
      <c r="A289" s="12"/>
      <c r="B289" s="4">
        <v>225</v>
      </c>
      <c r="C289" s="3">
        <v>28.5</v>
      </c>
      <c r="D289" s="3">
        <v>16.033129904097649</v>
      </c>
      <c r="E289" s="3">
        <v>16.16</v>
      </c>
      <c r="F289" s="1">
        <v>0.47079337401918053</v>
      </c>
      <c r="G289" s="1">
        <v>0.26155187445510031</v>
      </c>
      <c r="H289" s="1">
        <v>6.7218831734960771</v>
      </c>
      <c r="I289" s="1" t="s">
        <v>16</v>
      </c>
      <c r="J289" s="1" t="s">
        <v>16</v>
      </c>
      <c r="K289" s="12"/>
      <c r="L289" s="4">
        <v>245</v>
      </c>
      <c r="M289" s="3">
        <v>85.6</v>
      </c>
      <c r="N289" s="3">
        <v>14.960767218831736</v>
      </c>
      <c r="O289" s="3">
        <v>15.85</v>
      </c>
      <c r="P289" s="1"/>
      <c r="Q289" s="1"/>
      <c r="R289" s="1"/>
      <c r="S289" s="1">
        <v>1.0985178727114211</v>
      </c>
      <c r="T289" s="1">
        <v>0.99389712292938093</v>
      </c>
      <c r="U289" s="1"/>
      <c r="V289" s="10">
        <v>273</v>
      </c>
      <c r="W289" s="6">
        <v>77.5</v>
      </c>
      <c r="X289" s="6">
        <v>11.434759068760153</v>
      </c>
      <c r="Y289" s="7">
        <v>13.62</v>
      </c>
      <c r="Z289" s="9">
        <v>0.86085544125609104</v>
      </c>
      <c r="AA289" s="9">
        <v>0.68218733080671368</v>
      </c>
      <c r="AB289" s="9" t="s">
        <v>16</v>
      </c>
      <c r="AC289" s="9">
        <v>5.7011369788846782</v>
      </c>
      <c r="AD289" s="9" t="s">
        <v>16</v>
      </c>
      <c r="AE289" s="9" t="s">
        <v>16</v>
      </c>
      <c r="AF289" s="9" t="s">
        <v>16</v>
      </c>
      <c r="AG289" s="19"/>
      <c r="AH289" s="22">
        <v>210</v>
      </c>
      <c r="AI289" s="20">
        <v>56.8</v>
      </c>
      <c r="AJ289" s="20">
        <v>10.566695727986049</v>
      </c>
      <c r="AK289" s="20"/>
      <c r="AL289" s="20"/>
      <c r="AM289" s="20">
        <v>12.75</v>
      </c>
      <c r="AN289" s="20"/>
      <c r="AO289" s="20"/>
      <c r="AP289" s="19">
        <v>0.68003487358326065</v>
      </c>
      <c r="AQ289" s="19">
        <v>0.49694856146469046</v>
      </c>
      <c r="AR289" s="19">
        <v>5.8064516129032251</v>
      </c>
      <c r="AS289" s="19"/>
      <c r="AT289" s="19"/>
      <c r="AU289" s="19"/>
    </row>
    <row r="290" spans="1:47" x14ac:dyDescent="0.25">
      <c r="A290" s="12"/>
      <c r="B290" s="4">
        <v>226</v>
      </c>
      <c r="C290" s="3">
        <v>27.4</v>
      </c>
      <c r="D290" s="3">
        <v>15.980819529206629</v>
      </c>
      <c r="E290" s="3">
        <v>16.149999999999999</v>
      </c>
      <c r="F290" s="1">
        <v>0.54925893635571066</v>
      </c>
      <c r="G290" s="1">
        <v>0.47079337401918053</v>
      </c>
      <c r="H290" s="1">
        <v>8.8927637314734103</v>
      </c>
      <c r="I290" s="1" t="s">
        <v>16</v>
      </c>
      <c r="J290" s="1" t="s">
        <v>16</v>
      </c>
      <c r="K290" s="12"/>
      <c r="L290" s="4">
        <v>246</v>
      </c>
      <c r="M290" s="3">
        <v>17.8</v>
      </c>
      <c r="N290" s="3">
        <v>14.516129032258064</v>
      </c>
      <c r="O290" s="3">
        <v>14.68</v>
      </c>
      <c r="P290" s="1">
        <v>0.41848299912816045</v>
      </c>
      <c r="Q290" s="1">
        <v>0.28770706190061029</v>
      </c>
      <c r="R290" s="1">
        <v>7.5588491717523967</v>
      </c>
      <c r="S290" s="1"/>
      <c r="T290" s="1"/>
      <c r="U290" s="1"/>
      <c r="V290" s="10">
        <v>274</v>
      </c>
      <c r="W290" s="6">
        <v>33.299999999999997</v>
      </c>
      <c r="X290" s="6">
        <v>13.416350839198701</v>
      </c>
      <c r="Y290" s="7">
        <v>14.11</v>
      </c>
      <c r="Z290" s="9">
        <v>0.64970221981591769</v>
      </c>
      <c r="AA290" s="9">
        <v>0.61721710882512182</v>
      </c>
      <c r="AB290" s="9" t="s">
        <v>16</v>
      </c>
      <c r="AC290" s="9">
        <v>5.230102869518138</v>
      </c>
      <c r="AD290" s="9" t="s">
        <v>16</v>
      </c>
      <c r="AE290" s="9" t="s">
        <v>16</v>
      </c>
      <c r="AF290" s="9" t="s">
        <v>16</v>
      </c>
      <c r="AG290" s="19"/>
      <c r="AH290" s="22">
        <v>211</v>
      </c>
      <c r="AI290" s="20">
        <v>47.5</v>
      </c>
      <c r="AJ290" s="20">
        <v>11.586748038360941</v>
      </c>
      <c r="AK290" s="20"/>
      <c r="AL290" s="20"/>
      <c r="AM290" s="20">
        <v>13.17</v>
      </c>
      <c r="AN290" s="20"/>
      <c r="AO290" s="20"/>
      <c r="AP290" s="19">
        <v>0.57541412380122059</v>
      </c>
      <c r="AQ290" s="19">
        <v>0.41848299912816045</v>
      </c>
      <c r="AR290" s="19">
        <v>7.3234524847428073</v>
      </c>
      <c r="AS290" s="19"/>
      <c r="AT290" s="19"/>
      <c r="AU290" s="19"/>
    </row>
    <row r="291" spans="1:47" x14ac:dyDescent="0.25">
      <c r="A291" s="12"/>
      <c r="B291" s="4">
        <v>227</v>
      </c>
      <c r="C291" s="3">
        <v>78.8</v>
      </c>
      <c r="D291" s="3">
        <v>15.745422842197039</v>
      </c>
      <c r="E291" s="3">
        <v>16.27</v>
      </c>
      <c r="F291" s="1">
        <v>0.75850043591979088</v>
      </c>
      <c r="G291" s="1">
        <v>0.65387968613775072</v>
      </c>
      <c r="H291" s="1">
        <v>6.9049694856146475</v>
      </c>
      <c r="I291" s="1" t="s">
        <v>16</v>
      </c>
      <c r="J291" s="1" t="s">
        <v>16</v>
      </c>
      <c r="K291" s="12"/>
      <c r="L291" s="4">
        <v>247</v>
      </c>
      <c r="M291" s="3">
        <v>62</v>
      </c>
      <c r="N291" s="3">
        <v>15.850043591979075</v>
      </c>
      <c r="O291" s="3">
        <v>16.34</v>
      </c>
      <c r="P291" s="1">
        <v>0.967741935483871</v>
      </c>
      <c r="Q291" s="1">
        <v>0.62772449869224056</v>
      </c>
      <c r="R291" s="1">
        <v>9.1020052310374879</v>
      </c>
      <c r="S291" s="1"/>
      <c r="T291" s="1"/>
      <c r="U291" s="1"/>
      <c r="V291" s="10">
        <v>275</v>
      </c>
      <c r="W291" s="6">
        <v>72.400000000000006</v>
      </c>
      <c r="X291" s="6">
        <v>13.27016783974012</v>
      </c>
      <c r="Y291" s="7">
        <v>14.72</v>
      </c>
      <c r="Z291" s="9">
        <v>1.3643746616134274</v>
      </c>
      <c r="AA291" s="9">
        <v>1.1857065511640499</v>
      </c>
      <c r="AB291" s="9" t="s">
        <v>16</v>
      </c>
      <c r="AC291" s="9">
        <v>3.6383324309691392</v>
      </c>
      <c r="AD291" s="9" t="s">
        <v>16</v>
      </c>
      <c r="AE291" s="9" t="s">
        <v>16</v>
      </c>
      <c r="AF291" s="9" t="s">
        <v>16</v>
      </c>
      <c r="AG291" s="19"/>
      <c r="AH291" s="22">
        <v>212</v>
      </c>
      <c r="AI291" s="20">
        <v>29</v>
      </c>
      <c r="AJ291" s="20">
        <v>10.906713164777681</v>
      </c>
      <c r="AK291" s="20"/>
      <c r="AL291" s="20"/>
      <c r="AM291" s="20">
        <v>12</v>
      </c>
      <c r="AN291" s="20"/>
      <c r="AO291" s="20"/>
      <c r="AP291" s="19">
        <v>0.44463818657367044</v>
      </c>
      <c r="AQ291" s="19">
        <v>0.28770706190061029</v>
      </c>
      <c r="AR291" s="19">
        <v>5.7541412380122052</v>
      </c>
      <c r="AS291" s="19"/>
      <c r="AT291" s="19"/>
      <c r="AU291" s="19"/>
    </row>
    <row r="292" spans="1:47" x14ac:dyDescent="0.25">
      <c r="A292" s="12"/>
      <c r="B292" s="4" t="s">
        <v>103</v>
      </c>
      <c r="C292" s="3">
        <v>83.1</v>
      </c>
      <c r="D292" s="3">
        <v>14.306887532693986</v>
      </c>
      <c r="E292" s="3">
        <v>15.42</v>
      </c>
      <c r="F292" s="1">
        <v>0.36617262423714042</v>
      </c>
      <c r="G292" s="1"/>
      <c r="H292" s="1"/>
      <c r="I292" s="1">
        <v>0.73234524847428084</v>
      </c>
      <c r="J292" s="1" t="s">
        <v>16</v>
      </c>
      <c r="K292" s="12"/>
      <c r="L292" s="4">
        <v>248</v>
      </c>
      <c r="M292" s="3">
        <v>41.8</v>
      </c>
      <c r="N292" s="3">
        <v>13.731473408892763</v>
      </c>
      <c r="O292" s="3">
        <v>14.53</v>
      </c>
      <c r="P292" s="1">
        <v>1.0985178727114211</v>
      </c>
      <c r="Q292" s="1">
        <v>0.86312118570183083</v>
      </c>
      <c r="R292" s="1">
        <v>10.82824760244115</v>
      </c>
      <c r="S292" s="1"/>
      <c r="T292" s="1"/>
      <c r="U292" s="1"/>
      <c r="V292" s="10">
        <v>276</v>
      </c>
      <c r="W292" s="6">
        <v>51.2</v>
      </c>
      <c r="X292" s="6">
        <v>12.458040064970223</v>
      </c>
      <c r="Y292" s="7">
        <v>13.87</v>
      </c>
      <c r="Z292" s="9">
        <v>0.95831077422847877</v>
      </c>
      <c r="AA292" s="9">
        <v>0.84461288576069304</v>
      </c>
      <c r="AB292" s="9" t="s">
        <v>16</v>
      </c>
      <c r="AC292" s="9">
        <v>5.6686518678938818</v>
      </c>
      <c r="AD292" s="9" t="s">
        <v>16</v>
      </c>
      <c r="AE292" s="9" t="s">
        <v>16</v>
      </c>
      <c r="AF292" s="9" t="s">
        <v>16</v>
      </c>
      <c r="AG292" s="19"/>
      <c r="AH292" s="22">
        <v>213</v>
      </c>
      <c r="AI292" s="20">
        <v>27.2</v>
      </c>
      <c r="AJ292" s="20">
        <v>13.731473408892763</v>
      </c>
      <c r="AK292" s="20"/>
      <c r="AL292" s="20"/>
      <c r="AM292" s="20">
        <v>14.2</v>
      </c>
      <c r="AN292" s="20"/>
      <c r="AO292" s="20"/>
      <c r="AP292" s="19">
        <v>0.44463818657367044</v>
      </c>
      <c r="AQ292" s="19">
        <v>0.28770706190061029</v>
      </c>
      <c r="AR292" s="19">
        <v>6.3034001743679164</v>
      </c>
      <c r="AS292" s="19"/>
      <c r="AT292" s="19"/>
      <c r="AU292" s="19"/>
    </row>
    <row r="293" spans="1:47" x14ac:dyDescent="0.25">
      <c r="A293" s="12"/>
      <c r="B293" s="4">
        <v>228</v>
      </c>
      <c r="C293" s="3">
        <v>83.1</v>
      </c>
      <c r="D293" s="3">
        <v>17.053182214472539</v>
      </c>
      <c r="E293" s="3">
        <v>17.14</v>
      </c>
      <c r="F293" s="1">
        <v>0.39232781168265046</v>
      </c>
      <c r="G293" s="1"/>
      <c r="H293" s="1"/>
      <c r="I293" s="1">
        <v>1.3600697471665215</v>
      </c>
      <c r="J293" s="1" t="s">
        <v>16</v>
      </c>
      <c r="K293" s="12"/>
      <c r="L293" s="4">
        <v>249</v>
      </c>
      <c r="M293" s="3">
        <v>89.3</v>
      </c>
      <c r="N293" s="3">
        <v>13.417611159546642</v>
      </c>
      <c r="O293" s="3">
        <v>14.88</v>
      </c>
      <c r="P293" s="1"/>
      <c r="Q293" s="1"/>
      <c r="R293" s="1"/>
      <c r="S293" s="1">
        <v>1.124673060156931</v>
      </c>
      <c r="T293" s="1">
        <v>1.0200523103748909</v>
      </c>
      <c r="U293" s="1"/>
      <c r="V293" s="10">
        <v>277</v>
      </c>
      <c r="W293" s="6">
        <v>30.6</v>
      </c>
      <c r="X293" s="6">
        <v>13.806172171088251</v>
      </c>
      <c r="Y293" s="7">
        <v>14.35</v>
      </c>
      <c r="Z293" s="9">
        <v>0.47103410936654033</v>
      </c>
      <c r="AA293" s="9">
        <v>0.4547915538711424</v>
      </c>
      <c r="AB293" s="9" t="s">
        <v>16</v>
      </c>
      <c r="AC293" s="9">
        <v>3.6870600974553329</v>
      </c>
      <c r="AD293" s="9" t="s">
        <v>16</v>
      </c>
      <c r="AE293" s="9" t="s">
        <v>16</v>
      </c>
      <c r="AF293" s="9" t="s">
        <v>16</v>
      </c>
      <c r="AG293" s="19"/>
      <c r="AH293" s="22">
        <v>214</v>
      </c>
      <c r="AI293" s="20">
        <v>75.099999999999994</v>
      </c>
      <c r="AJ293" s="20">
        <v>10.12205754141238</v>
      </c>
      <c r="AK293" s="20"/>
      <c r="AL293" s="20"/>
      <c r="AM293" s="20">
        <v>12.79</v>
      </c>
      <c r="AN293" s="20"/>
      <c r="AO293" s="20"/>
      <c r="AP293" s="19">
        <v>0.75850043591979066</v>
      </c>
      <c r="AQ293" s="19">
        <v>0.54925893635571055</v>
      </c>
      <c r="AR293" s="19">
        <v>4.5771578029642548</v>
      </c>
      <c r="AS293" s="19"/>
      <c r="AT293" s="19"/>
      <c r="AU293" s="19"/>
    </row>
    <row r="294" spans="1:47" x14ac:dyDescent="0.25">
      <c r="A294" s="12"/>
      <c r="B294" s="4">
        <v>229</v>
      </c>
      <c r="C294" s="3">
        <v>85</v>
      </c>
      <c r="D294" s="3">
        <v>16.73931996512642</v>
      </c>
      <c r="E294" s="3">
        <v>16.899999999999999</v>
      </c>
      <c r="F294" s="1">
        <v>0.28770706190061035</v>
      </c>
      <c r="G294" s="1"/>
      <c r="H294" s="1"/>
      <c r="I294" s="1">
        <v>1.3077593722755014</v>
      </c>
      <c r="J294" s="1">
        <v>1.1508282476024414</v>
      </c>
      <c r="K294" s="12"/>
      <c r="L294" s="4">
        <v>250</v>
      </c>
      <c r="M294" s="3">
        <v>60</v>
      </c>
      <c r="N294" s="3">
        <v>14.829991281604185</v>
      </c>
      <c r="O294" s="3">
        <v>15.59</v>
      </c>
      <c r="P294" s="1">
        <v>0.54925893635571055</v>
      </c>
      <c r="Q294" s="1">
        <v>0.41848299912816045</v>
      </c>
      <c r="R294" s="1">
        <v>6.9311246730601566</v>
      </c>
      <c r="S294" s="1"/>
      <c r="T294" s="1"/>
      <c r="U294" s="1"/>
      <c r="V294" s="10">
        <v>278</v>
      </c>
      <c r="W294" s="6">
        <v>58.4</v>
      </c>
      <c r="X294" s="6">
        <v>11.499729290741744</v>
      </c>
      <c r="Y294" s="7">
        <v>13.39</v>
      </c>
      <c r="Z294" s="9">
        <v>0.64970221981591769</v>
      </c>
      <c r="AA294" s="9">
        <v>0.56848944233892806</v>
      </c>
      <c r="AB294" s="9" t="s">
        <v>16</v>
      </c>
      <c r="AC294" s="9">
        <v>6.7244179750947488</v>
      </c>
      <c r="AD294" s="9" t="s">
        <v>16</v>
      </c>
      <c r="AE294" s="9" t="s">
        <v>16</v>
      </c>
      <c r="AF294" s="9" t="s">
        <v>16</v>
      </c>
      <c r="AG294" s="19"/>
      <c r="AH294" s="22">
        <v>215</v>
      </c>
      <c r="AI294" s="20">
        <v>59.2</v>
      </c>
      <c r="AJ294" s="20">
        <v>11.115954664341761</v>
      </c>
      <c r="AK294" s="20"/>
      <c r="AL294" s="20"/>
      <c r="AM294" s="20">
        <v>13.16</v>
      </c>
      <c r="AN294" s="20"/>
      <c r="AO294" s="20"/>
      <c r="AP294" s="19">
        <v>0.81081081081081086</v>
      </c>
      <c r="AQ294" s="19">
        <v>0.62772449869224056</v>
      </c>
      <c r="AR294" s="19">
        <v>4.7863993025283351</v>
      </c>
      <c r="AS294" s="19"/>
      <c r="AT294" s="19"/>
      <c r="AU294" s="19"/>
    </row>
    <row r="295" spans="1:47" x14ac:dyDescent="0.25">
      <c r="A295" s="12"/>
      <c r="B295" s="4" t="s">
        <v>104</v>
      </c>
      <c r="C295" s="3">
        <v>54.6</v>
      </c>
      <c r="D295" s="3">
        <v>16.111595466434178</v>
      </c>
      <c r="E295" s="3">
        <v>16.43</v>
      </c>
      <c r="F295" s="1">
        <v>0.73234524847428084</v>
      </c>
      <c r="G295" s="1">
        <v>0.62772449869224067</v>
      </c>
      <c r="H295" s="1">
        <v>8.5004359197907604</v>
      </c>
      <c r="I295" s="1"/>
      <c r="J295" s="1"/>
      <c r="K295" s="12"/>
      <c r="L295" s="4">
        <v>251</v>
      </c>
      <c r="M295" s="3">
        <v>54.9</v>
      </c>
      <c r="N295" s="3">
        <v>13.940714908456842</v>
      </c>
      <c r="O295" s="3">
        <v>14.92</v>
      </c>
      <c r="P295" s="1">
        <v>0.73234524847428062</v>
      </c>
      <c r="Q295" s="1">
        <v>0.57541412380122059</v>
      </c>
      <c r="R295" s="1">
        <v>5.6233653007846556</v>
      </c>
      <c r="S295" s="1"/>
      <c r="T295" s="1"/>
      <c r="U295" s="1"/>
      <c r="V295" s="10">
        <v>279</v>
      </c>
      <c r="W295" s="6">
        <v>30.2</v>
      </c>
      <c r="X295" s="6">
        <v>13.968597726042232</v>
      </c>
      <c r="Y295" s="7">
        <v>14.47</v>
      </c>
      <c r="Z295" s="9">
        <v>0.61721710882512182</v>
      </c>
      <c r="AA295" s="9">
        <v>0.60097455332972394</v>
      </c>
      <c r="AB295" s="9" t="s">
        <v>16</v>
      </c>
      <c r="AC295" s="9">
        <v>3.7845154304277209</v>
      </c>
      <c r="AD295" s="9" t="s">
        <v>16</v>
      </c>
      <c r="AE295" s="9" t="s">
        <v>16</v>
      </c>
      <c r="AF295" s="9" t="s">
        <v>16</v>
      </c>
      <c r="AG295" s="19"/>
      <c r="AH295" s="22">
        <v>216</v>
      </c>
      <c r="AI295" s="20">
        <v>75.5</v>
      </c>
      <c r="AJ295" s="20">
        <v>10.06974716652136</v>
      </c>
      <c r="AK295" s="20"/>
      <c r="AL295" s="20"/>
      <c r="AM295" s="20">
        <v>12.76</v>
      </c>
      <c r="AN295" s="20"/>
      <c r="AO295" s="20"/>
      <c r="AP295" s="19">
        <v>0.75850043591979066</v>
      </c>
      <c r="AQ295" s="19">
        <v>0.57541412380122059</v>
      </c>
      <c r="AR295" s="19">
        <v>3.0078465562336527</v>
      </c>
      <c r="AS295" s="19"/>
      <c r="AT295" s="19"/>
      <c r="AU295" s="19"/>
    </row>
    <row r="296" spans="1:47" x14ac:dyDescent="0.25">
      <c r="A296" s="12"/>
      <c r="B296" s="4" t="s">
        <v>105</v>
      </c>
      <c r="C296" s="3">
        <v>66.3</v>
      </c>
      <c r="D296" s="3">
        <v>15.562336530078468</v>
      </c>
      <c r="E296" s="3">
        <v>16.16</v>
      </c>
      <c r="F296" s="1">
        <v>0.81081081081081097</v>
      </c>
      <c r="G296" s="1">
        <v>0.52310374891020062</v>
      </c>
      <c r="H296" s="1">
        <v>6.2249346120313875</v>
      </c>
      <c r="I296" s="1" t="s">
        <v>16</v>
      </c>
      <c r="J296" s="1" t="s">
        <v>16</v>
      </c>
      <c r="K296" s="12"/>
      <c r="L296" s="4">
        <v>252</v>
      </c>
      <c r="M296" s="3">
        <v>29.2</v>
      </c>
      <c r="N296" s="3">
        <v>13.966870095902353</v>
      </c>
      <c r="O296" s="3">
        <v>14.48</v>
      </c>
      <c r="P296" s="1">
        <v>0.52310374891020051</v>
      </c>
      <c r="Q296" s="1">
        <v>0.47079337401918048</v>
      </c>
      <c r="R296" s="1">
        <v>6.460331299040976</v>
      </c>
      <c r="S296" s="1"/>
      <c r="T296" s="1"/>
      <c r="U296" s="1"/>
      <c r="V296" s="10">
        <v>280</v>
      </c>
      <c r="W296" s="6"/>
      <c r="X296" s="6"/>
      <c r="Y296" s="7"/>
      <c r="Z296" s="9"/>
      <c r="AA296" s="9"/>
      <c r="AB296" s="9"/>
      <c r="AC296" s="9"/>
      <c r="AD296" s="9"/>
      <c r="AE296" s="9"/>
      <c r="AF296" s="9"/>
      <c r="AG296" s="19"/>
      <c r="AH296" s="22">
        <v>217</v>
      </c>
      <c r="AI296" s="20">
        <v>22.6</v>
      </c>
      <c r="AJ296" s="20">
        <v>12.554489973844813</v>
      </c>
      <c r="AK296" s="20"/>
      <c r="AL296" s="20"/>
      <c r="AM296" s="20">
        <v>13.07</v>
      </c>
      <c r="AN296" s="20"/>
      <c r="AO296" s="20"/>
      <c r="AP296" s="19">
        <v>0.57541412380122059</v>
      </c>
      <c r="AQ296" s="19">
        <v>0.52310374891020051</v>
      </c>
      <c r="AR296" s="19">
        <v>5.7541412380122052</v>
      </c>
      <c r="AS296" s="19"/>
      <c r="AT296" s="19"/>
      <c r="AU296" s="19"/>
    </row>
    <row r="297" spans="1:47" x14ac:dyDescent="0.25">
      <c r="A297" s="12"/>
      <c r="B297" s="4">
        <v>231</v>
      </c>
      <c r="C297" s="3">
        <v>5.0999999999999996</v>
      </c>
      <c r="D297" s="3">
        <v>15.876198779424589</v>
      </c>
      <c r="E297" s="3">
        <v>15.91</v>
      </c>
      <c r="F297" s="1">
        <v>0.34001743679163038</v>
      </c>
      <c r="G297" s="1">
        <v>0.26155187445510031</v>
      </c>
      <c r="H297" s="1">
        <v>4.9433304272013956</v>
      </c>
      <c r="I297" s="1" t="s">
        <v>16</v>
      </c>
      <c r="J297" s="1" t="s">
        <v>16</v>
      </c>
      <c r="K297" s="12"/>
      <c r="L297" s="4">
        <v>253</v>
      </c>
      <c r="M297" s="3">
        <v>79.400000000000006</v>
      </c>
      <c r="N297" s="3">
        <v>15.666957279860505</v>
      </c>
      <c r="O297" s="3">
        <v>16.27</v>
      </c>
      <c r="P297" s="1">
        <v>0.75850043591979066</v>
      </c>
      <c r="Q297" s="1">
        <v>0.6538796861377506</v>
      </c>
      <c r="R297" s="1">
        <v>4.184829991281604</v>
      </c>
      <c r="S297" s="1"/>
      <c r="T297" s="1"/>
      <c r="U297" s="1"/>
      <c r="V297" s="10" t="s">
        <v>13</v>
      </c>
      <c r="W297" s="6">
        <v>76.599999999999994</v>
      </c>
      <c r="X297" s="6">
        <v>10.979967514889008</v>
      </c>
      <c r="Y297" s="7">
        <v>13.33</v>
      </c>
      <c r="Z297" s="9">
        <v>0.76340010828370342</v>
      </c>
      <c r="AA297" s="9">
        <v>0.56848944233892806</v>
      </c>
      <c r="AB297" s="9" t="s">
        <v>16</v>
      </c>
      <c r="AC297" s="9">
        <v>6.6919328641039533</v>
      </c>
      <c r="AD297" s="9" t="s">
        <v>16</v>
      </c>
      <c r="AE297" s="9" t="s">
        <v>16</v>
      </c>
      <c r="AF297" s="9" t="s">
        <v>16</v>
      </c>
      <c r="AG297" s="19"/>
      <c r="AH297" s="22">
        <v>218</v>
      </c>
      <c r="AI297" s="20">
        <v>69.7</v>
      </c>
      <c r="AJ297" s="20">
        <v>10.59285091543156</v>
      </c>
      <c r="AK297" s="20"/>
      <c r="AL297" s="20"/>
      <c r="AM297" s="20">
        <v>13.01</v>
      </c>
      <c r="AN297" s="20"/>
      <c r="AO297" s="20"/>
      <c r="AP297" s="19">
        <v>0.73234524847428062</v>
      </c>
      <c r="AQ297" s="19">
        <v>0.60156931124673052</v>
      </c>
      <c r="AR297" s="19">
        <v>4.551002615518744</v>
      </c>
      <c r="AS297" s="19"/>
      <c r="AT297" s="19"/>
      <c r="AU297" s="19"/>
    </row>
    <row r="298" spans="1:47" x14ac:dyDescent="0.25">
      <c r="A298" s="12"/>
      <c r="B298" s="4" t="s">
        <v>106</v>
      </c>
      <c r="C298" s="3">
        <v>36</v>
      </c>
      <c r="D298" s="3">
        <v>16.346992153443768</v>
      </c>
      <c r="E298" s="3">
        <v>16.47</v>
      </c>
      <c r="F298" s="1">
        <v>0.54925893635571066</v>
      </c>
      <c r="G298" s="1">
        <v>0.47079337401918053</v>
      </c>
      <c r="H298" s="1">
        <v>8.8404533565823886</v>
      </c>
      <c r="I298" s="1" t="s">
        <v>16</v>
      </c>
      <c r="J298" s="1" t="s">
        <v>16</v>
      </c>
      <c r="K298" s="12"/>
      <c r="L298" s="4">
        <v>254</v>
      </c>
      <c r="M298" s="3">
        <v>32.9</v>
      </c>
      <c r="N298" s="3">
        <v>15.013077593722754</v>
      </c>
      <c r="O298" s="3">
        <v>15.37</v>
      </c>
      <c r="P298" s="1">
        <v>0.6538796861377506</v>
      </c>
      <c r="Q298" s="1">
        <v>0.52310374891020051</v>
      </c>
      <c r="R298" s="1">
        <v>4.6294681778552746</v>
      </c>
      <c r="S298" s="1"/>
      <c r="T298" s="1"/>
      <c r="U298" s="1"/>
      <c r="V298" s="10">
        <v>281</v>
      </c>
      <c r="W298" s="6">
        <v>49.2</v>
      </c>
      <c r="X298" s="6">
        <v>13.546291283161885</v>
      </c>
      <c r="Y298" s="7">
        <v>14.58</v>
      </c>
      <c r="Z298" s="9">
        <v>0.73091499729290743</v>
      </c>
      <c r="AA298" s="9">
        <v>0.69842988630211156</v>
      </c>
      <c r="AB298" s="9" t="s">
        <v>16</v>
      </c>
      <c r="AC298" s="9">
        <v>4.645370871683812</v>
      </c>
      <c r="AD298" s="9" t="s">
        <v>16</v>
      </c>
      <c r="AE298" s="9" t="s">
        <v>16</v>
      </c>
      <c r="AF298" s="9" t="s">
        <v>16</v>
      </c>
      <c r="AG298" s="19"/>
      <c r="AH298" s="22">
        <v>219</v>
      </c>
      <c r="AI298" s="20">
        <v>58.2</v>
      </c>
      <c r="AJ298" s="20">
        <v>10.12205754141238</v>
      </c>
      <c r="AK298" s="20"/>
      <c r="AL298" s="20"/>
      <c r="AM298" s="20">
        <v>12.5</v>
      </c>
      <c r="AN298" s="20"/>
      <c r="AO298" s="20"/>
      <c r="AP298" s="19">
        <v>0.94158674803836095</v>
      </c>
      <c r="AQ298" s="19">
        <v>0.75850043591979066</v>
      </c>
      <c r="AR298" s="19">
        <v>3.7140366172624235</v>
      </c>
      <c r="AS298" s="19"/>
      <c r="AT298" s="19"/>
      <c r="AU298" s="19"/>
    </row>
    <row r="299" spans="1:47" x14ac:dyDescent="0.25">
      <c r="A299" s="12"/>
      <c r="B299" s="4">
        <v>232</v>
      </c>
      <c r="C299" s="3">
        <v>43.1</v>
      </c>
      <c r="D299" s="3">
        <v>14.333042720139495</v>
      </c>
      <c r="E299" s="3">
        <v>15</v>
      </c>
      <c r="F299" s="1">
        <v>0.78465562336530092</v>
      </c>
      <c r="G299" s="1">
        <v>0.60156931124673063</v>
      </c>
      <c r="H299" s="1">
        <v>6.4341761115954679</v>
      </c>
      <c r="I299" s="1" t="s">
        <v>16</v>
      </c>
      <c r="J299" s="1" t="s">
        <v>16</v>
      </c>
      <c r="K299" s="12"/>
      <c r="L299" s="4">
        <v>255</v>
      </c>
      <c r="M299" s="3">
        <v>84.1</v>
      </c>
      <c r="N299" s="3">
        <v>14.777680906713165</v>
      </c>
      <c r="O299" s="3">
        <v>15.73</v>
      </c>
      <c r="P299" s="1"/>
      <c r="Q299" s="1"/>
      <c r="R299" s="1"/>
      <c r="S299" s="1">
        <v>1.203138622493461</v>
      </c>
      <c r="T299" s="1"/>
      <c r="U299" s="1"/>
      <c r="V299" s="10">
        <v>282</v>
      </c>
      <c r="W299" s="6"/>
      <c r="X299" s="6"/>
      <c r="Y299" s="7"/>
      <c r="Z299" s="9"/>
      <c r="AA299" s="9"/>
      <c r="AB299" s="9"/>
      <c r="AC299" s="9"/>
      <c r="AD299" s="9"/>
      <c r="AE299" s="9"/>
      <c r="AF299" s="9"/>
      <c r="AG299" s="19"/>
      <c r="AH299" s="22">
        <v>220</v>
      </c>
      <c r="AI299" s="20">
        <v>46</v>
      </c>
      <c r="AJ299" s="20">
        <v>12.659110723626853</v>
      </c>
      <c r="AK299" s="20"/>
      <c r="AL299" s="20"/>
      <c r="AM299" s="20">
        <v>13.88</v>
      </c>
      <c r="AN299" s="20"/>
      <c r="AO299" s="20"/>
      <c r="AP299" s="19">
        <v>0.8369659982563209</v>
      </c>
      <c r="AQ299" s="19">
        <v>0.75850043591979066</v>
      </c>
      <c r="AR299" s="19">
        <v>2.4585876198779424</v>
      </c>
      <c r="AS299" s="19"/>
      <c r="AT299" s="19"/>
      <c r="AU299" s="19"/>
    </row>
    <row r="300" spans="1:47" x14ac:dyDescent="0.25">
      <c r="A300" s="12"/>
      <c r="B300" s="4">
        <v>233</v>
      </c>
      <c r="C300" s="3">
        <v>79.5</v>
      </c>
      <c r="D300" s="3">
        <v>15.196163905841328</v>
      </c>
      <c r="E300" s="3">
        <v>15.97</v>
      </c>
      <c r="F300" s="1">
        <v>0.81081081081081097</v>
      </c>
      <c r="G300" s="1">
        <v>0.75850043591979088</v>
      </c>
      <c r="H300" s="1">
        <v>5.1525719267654759</v>
      </c>
      <c r="I300" s="1" t="s">
        <v>16</v>
      </c>
      <c r="J300" s="1" t="s">
        <v>16</v>
      </c>
      <c r="K300" s="12"/>
      <c r="L300" s="4">
        <v>256</v>
      </c>
      <c r="M300" s="3">
        <v>55.7</v>
      </c>
      <c r="N300" s="3">
        <v>14.123801220575414</v>
      </c>
      <c r="O300" s="3">
        <v>15.07</v>
      </c>
      <c r="P300" s="1">
        <v>1.046207497820401</v>
      </c>
      <c r="Q300" s="1">
        <v>0.967741935483871</v>
      </c>
      <c r="R300" s="1">
        <v>1.6477768090671316</v>
      </c>
      <c r="S300" s="1"/>
      <c r="T300" s="1"/>
      <c r="U300" s="1"/>
      <c r="V300" s="10">
        <v>283</v>
      </c>
      <c r="W300" s="6">
        <v>67.8</v>
      </c>
      <c r="X300" s="6">
        <v>13.448835950189498</v>
      </c>
      <c r="Y300" s="7">
        <v>14.79</v>
      </c>
      <c r="Z300" s="9">
        <v>1.3156469951272334</v>
      </c>
      <c r="AA300" s="9">
        <v>1.2669193286410396</v>
      </c>
      <c r="AB300" s="9" t="s">
        <v>16</v>
      </c>
      <c r="AC300" s="9">
        <v>4.0931239848402816</v>
      </c>
      <c r="AD300" s="9" t="s">
        <v>16</v>
      </c>
      <c r="AE300" s="9" t="s">
        <v>16</v>
      </c>
      <c r="AF300" s="9" t="s">
        <v>16</v>
      </c>
      <c r="AG300" s="19"/>
      <c r="AH300" s="22">
        <v>221</v>
      </c>
      <c r="AI300" s="20">
        <v>78.599999999999994</v>
      </c>
      <c r="AJ300" s="20">
        <v>10.854402789886661</v>
      </c>
      <c r="AK300" s="20"/>
      <c r="AL300" s="20"/>
      <c r="AM300" s="20">
        <v>13.27</v>
      </c>
      <c r="AN300" s="20"/>
      <c r="AO300" s="20"/>
      <c r="AP300" s="19">
        <v>0.75850043591979066</v>
      </c>
      <c r="AQ300" s="19">
        <v>0.54925893635571055</v>
      </c>
      <c r="AR300" s="19">
        <v>3.5309503051438536</v>
      </c>
      <c r="AS300" s="19"/>
      <c r="AT300" s="19"/>
      <c r="AU300" s="19"/>
    </row>
    <row r="301" spans="1:47" x14ac:dyDescent="0.25">
      <c r="A301" s="12"/>
      <c r="B301" s="4">
        <v>234</v>
      </c>
      <c r="C301" s="3">
        <v>22.5</v>
      </c>
      <c r="D301" s="3">
        <v>15.745422842197039</v>
      </c>
      <c r="E301" s="3">
        <v>15.84</v>
      </c>
      <c r="F301" s="1">
        <v>0.60156931124673063</v>
      </c>
      <c r="G301" s="1">
        <v>0.34001743679163038</v>
      </c>
      <c r="H301" s="3">
        <v>13.417611159546645</v>
      </c>
      <c r="I301" s="1" t="s">
        <v>16</v>
      </c>
      <c r="J301" s="1" t="s">
        <v>16</v>
      </c>
      <c r="K301" s="12"/>
      <c r="L301" s="4">
        <v>257</v>
      </c>
      <c r="M301" s="3">
        <v>57.9</v>
      </c>
      <c r="N301" s="3">
        <v>13.993025283347864</v>
      </c>
      <c r="O301" s="3">
        <v>15.03</v>
      </c>
      <c r="P301" s="1">
        <v>0.86312118570183083</v>
      </c>
      <c r="Q301" s="1">
        <v>0.6538796861377506</v>
      </c>
      <c r="R301" s="1">
        <v>13.993025283347864</v>
      </c>
      <c r="S301" s="1"/>
      <c r="T301" s="1"/>
      <c r="U301" s="1"/>
      <c r="V301" s="10">
        <v>284</v>
      </c>
      <c r="W301" s="6">
        <v>42.4</v>
      </c>
      <c r="X301" s="6">
        <v>13.903627504060639</v>
      </c>
      <c r="Y301" s="7">
        <v>14.69</v>
      </c>
      <c r="Z301" s="9">
        <v>0.53600433134813208</v>
      </c>
      <c r="AA301" s="9">
        <v>0.35733622089875478</v>
      </c>
      <c r="AB301" s="9" t="s">
        <v>16</v>
      </c>
      <c r="AC301" s="7">
        <v>10.395235517054683</v>
      </c>
      <c r="AD301" s="9" t="s">
        <v>16</v>
      </c>
      <c r="AE301" s="9" t="s">
        <v>16</v>
      </c>
      <c r="AF301" s="9" t="s">
        <v>16</v>
      </c>
      <c r="AG301" s="19"/>
      <c r="AH301" s="22">
        <v>222</v>
      </c>
      <c r="AI301" s="20">
        <v>33.1</v>
      </c>
      <c r="AJ301" s="20">
        <v>11.979075850043591</v>
      </c>
      <c r="AK301" s="20"/>
      <c r="AL301" s="20"/>
      <c r="AM301" s="20">
        <v>12.98</v>
      </c>
      <c r="AN301" s="20"/>
      <c r="AO301" s="20"/>
      <c r="AP301" s="19">
        <v>0.44463818657367044</v>
      </c>
      <c r="AQ301" s="19">
        <v>0.36617262423714031</v>
      </c>
      <c r="AR301" s="19">
        <v>6.6172624237140365</v>
      </c>
      <c r="AS301" s="19"/>
      <c r="AT301" s="19"/>
      <c r="AU301" s="19"/>
    </row>
    <row r="302" spans="1:47" x14ac:dyDescent="0.25">
      <c r="A302" s="12"/>
      <c r="B302" s="4">
        <v>235</v>
      </c>
      <c r="C302" s="3">
        <v>51</v>
      </c>
      <c r="D302" s="3">
        <v>16.059285091543156</v>
      </c>
      <c r="E302" s="3">
        <v>16.41</v>
      </c>
      <c r="F302" s="1">
        <v>0.49694856146469052</v>
      </c>
      <c r="G302" s="1">
        <v>0.4184829991281605</v>
      </c>
      <c r="H302" s="1">
        <v>4.9956408020924163</v>
      </c>
      <c r="I302" s="1" t="s">
        <v>16</v>
      </c>
      <c r="J302" s="1" t="s">
        <v>16</v>
      </c>
      <c r="K302" s="12"/>
      <c r="L302" s="4">
        <v>258</v>
      </c>
      <c r="M302" s="3">
        <v>38.299999999999997</v>
      </c>
      <c r="N302" s="3">
        <v>12.816041848299912</v>
      </c>
      <c r="O302" s="3">
        <v>13.77</v>
      </c>
      <c r="P302" s="1">
        <v>0.47079337401918048</v>
      </c>
      <c r="Q302" s="1">
        <v>0.26155187445510025</v>
      </c>
      <c r="R302" s="1">
        <v>9.9912816041848309</v>
      </c>
      <c r="S302" s="1"/>
      <c r="T302" s="1"/>
      <c r="U302" s="1"/>
      <c r="V302" s="10">
        <v>285</v>
      </c>
      <c r="W302" s="6">
        <v>80.2</v>
      </c>
      <c r="X302" s="6">
        <v>11.922035733622092</v>
      </c>
      <c r="Y302" s="7">
        <v>13.94</v>
      </c>
      <c r="Z302" s="9"/>
      <c r="AA302" s="9" t="s">
        <v>16</v>
      </c>
      <c r="AB302" s="9" t="s">
        <v>16</v>
      </c>
      <c r="AC302" s="9" t="s">
        <v>16</v>
      </c>
      <c r="AD302" s="9" t="s">
        <v>16</v>
      </c>
      <c r="AE302" s="9">
        <v>1.1857065511640499</v>
      </c>
      <c r="AF302" s="9" t="s">
        <v>16</v>
      </c>
      <c r="AG302" s="19"/>
      <c r="AH302" s="22" t="s">
        <v>217</v>
      </c>
      <c r="AI302" s="20">
        <v>17.600000000000001</v>
      </c>
      <c r="AJ302" s="20">
        <v>11.926765475152571</v>
      </c>
      <c r="AK302" s="20"/>
      <c r="AL302" s="20"/>
      <c r="AM302" s="20">
        <v>12.34</v>
      </c>
      <c r="AN302" s="20"/>
      <c r="AO302" s="20"/>
      <c r="AP302" s="19">
        <v>0.54925893635571055</v>
      </c>
      <c r="AQ302" s="19">
        <v>0.36617262423714031</v>
      </c>
      <c r="AR302" s="19">
        <v>7.2711421098517874</v>
      </c>
      <c r="AS302" s="19"/>
      <c r="AT302" s="19"/>
      <c r="AU302" s="19"/>
    </row>
    <row r="303" spans="1:47" x14ac:dyDescent="0.25">
      <c r="A303" s="12"/>
      <c r="B303" s="4">
        <v>236</v>
      </c>
      <c r="C303" s="3">
        <v>50.8</v>
      </c>
      <c r="D303" s="3">
        <v>15.771578029642548</v>
      </c>
      <c r="E303" s="3">
        <v>16.2</v>
      </c>
      <c r="F303" s="1">
        <v>0.54925893635571066</v>
      </c>
      <c r="G303" s="1">
        <v>0.47079337401918053</v>
      </c>
      <c r="H303" s="1">
        <v>6.1464690496948569</v>
      </c>
      <c r="I303" s="1" t="s">
        <v>16</v>
      </c>
      <c r="J303" s="1" t="s">
        <v>16</v>
      </c>
      <c r="K303" s="12"/>
      <c r="L303" s="4">
        <v>259</v>
      </c>
      <c r="M303" s="3">
        <v>45.2</v>
      </c>
      <c r="N303" s="3">
        <v>15.483870967741936</v>
      </c>
      <c r="O303" s="3">
        <v>15.93</v>
      </c>
      <c r="P303" s="1">
        <v>0.54925893635571055</v>
      </c>
      <c r="Q303" s="1">
        <v>0.41848299912816045</v>
      </c>
      <c r="R303" s="1">
        <v>4.2632955536181347</v>
      </c>
      <c r="S303" s="1"/>
      <c r="T303" s="1"/>
      <c r="U303" s="1"/>
      <c r="V303" s="10">
        <v>286</v>
      </c>
      <c r="W303" s="6">
        <v>65.599999999999994</v>
      </c>
      <c r="X303" s="6">
        <v>13.65998917162967</v>
      </c>
      <c r="Y303" s="7">
        <v>14.9</v>
      </c>
      <c r="Z303" s="9">
        <v>1.0395235517054684</v>
      </c>
      <c r="AA303" s="9">
        <v>0.82837033026529505</v>
      </c>
      <c r="AB303" s="9" t="s">
        <v>16</v>
      </c>
      <c r="AC303" s="9">
        <v>6.2533838657282086</v>
      </c>
      <c r="AD303" s="9" t="s">
        <v>16</v>
      </c>
      <c r="AE303" s="9" t="s">
        <v>16</v>
      </c>
      <c r="AF303" s="9" t="s">
        <v>16</v>
      </c>
      <c r="AG303" s="19"/>
      <c r="AH303" s="22">
        <v>223</v>
      </c>
      <c r="AI303" s="20">
        <v>63.2</v>
      </c>
      <c r="AJ303" s="20">
        <v>9.2066259808195294</v>
      </c>
      <c r="AK303" s="20"/>
      <c r="AL303" s="20"/>
      <c r="AM303" s="20">
        <v>12.13</v>
      </c>
      <c r="AN303" s="20"/>
      <c r="AO303" s="20"/>
      <c r="AP303" s="19">
        <v>0.86312118570183083</v>
      </c>
      <c r="AQ303" s="19">
        <v>0.57541412380122059</v>
      </c>
      <c r="AR303" s="19">
        <v>4.4986922406277241</v>
      </c>
      <c r="AS303" s="19"/>
      <c r="AT303" s="19"/>
      <c r="AU303" s="19"/>
    </row>
    <row r="304" spans="1:47" x14ac:dyDescent="0.25">
      <c r="A304" s="12"/>
      <c r="B304" s="4" t="s">
        <v>107</v>
      </c>
      <c r="C304" s="3">
        <v>58.8</v>
      </c>
      <c r="D304" s="3">
        <v>16.006974716652138</v>
      </c>
      <c r="E304" s="3">
        <v>16.39</v>
      </c>
      <c r="F304" s="1">
        <v>0.5754141238012207</v>
      </c>
      <c r="G304" s="1">
        <v>0.49694856146469052</v>
      </c>
      <c r="H304" s="1">
        <v>5.0217959895379254</v>
      </c>
      <c r="I304" s="1" t="s">
        <v>16</v>
      </c>
      <c r="J304" s="1" t="s">
        <v>16</v>
      </c>
      <c r="K304" s="12"/>
      <c r="L304" s="4">
        <v>260</v>
      </c>
      <c r="M304" s="3">
        <v>77.2</v>
      </c>
      <c r="N304" s="3">
        <v>14.594594594594593</v>
      </c>
      <c r="O304" s="3">
        <v>15.58</v>
      </c>
      <c r="P304" s="1">
        <v>0.62772449869224056</v>
      </c>
      <c r="Q304" s="1">
        <v>0.57541412380122059</v>
      </c>
      <c r="R304" s="1">
        <v>2.0662598081952921</v>
      </c>
      <c r="S304" s="1"/>
      <c r="T304" s="1"/>
      <c r="U304" s="1"/>
      <c r="V304" s="10">
        <v>287</v>
      </c>
      <c r="W304" s="6">
        <v>14.6</v>
      </c>
      <c r="X304" s="6">
        <v>13.513806172171089</v>
      </c>
      <c r="Y304" s="7">
        <v>13.69</v>
      </c>
      <c r="Z304" s="9">
        <v>0.56848944233892973</v>
      </c>
      <c r="AA304" s="9">
        <v>0.55224688684353007</v>
      </c>
      <c r="AB304" s="9" t="s">
        <v>16</v>
      </c>
      <c r="AC304" s="9">
        <v>7.1304818624796971</v>
      </c>
      <c r="AD304" s="9" t="s">
        <v>16</v>
      </c>
      <c r="AE304" s="9" t="s">
        <v>16</v>
      </c>
      <c r="AF304" s="9" t="s">
        <v>16</v>
      </c>
      <c r="AG304" s="19"/>
      <c r="AH304" s="22">
        <v>224</v>
      </c>
      <c r="AI304" s="20">
        <v>62.3</v>
      </c>
      <c r="AJ304" s="20">
        <v>10.514385353095031</v>
      </c>
      <c r="AK304" s="20"/>
      <c r="AL304" s="20"/>
      <c r="AM304" s="20">
        <v>12.83</v>
      </c>
      <c r="AN304" s="20"/>
      <c r="AO304" s="20"/>
      <c r="AP304" s="19">
        <v>0.68003487358326065</v>
      </c>
      <c r="AQ304" s="19">
        <v>0.54925893635571055</v>
      </c>
      <c r="AR304" s="19">
        <v>4.7863993025283351</v>
      </c>
      <c r="AS304" s="19"/>
      <c r="AT304" s="19"/>
      <c r="AU304" s="19"/>
    </row>
    <row r="305" spans="1:47" x14ac:dyDescent="0.25">
      <c r="A305" s="12"/>
      <c r="B305" s="4" t="s">
        <v>108</v>
      </c>
      <c r="C305" s="3">
        <v>43.1</v>
      </c>
      <c r="D305" s="3">
        <v>16.39930252833479</v>
      </c>
      <c r="E305" s="3">
        <v>16.59</v>
      </c>
      <c r="F305" s="1">
        <v>0.7061900610287708</v>
      </c>
      <c r="G305" s="1">
        <v>0.49694856146469052</v>
      </c>
      <c r="H305" s="1">
        <v>9.7297297297297316</v>
      </c>
      <c r="I305" s="1" t="s">
        <v>16</v>
      </c>
      <c r="J305" s="1" t="s">
        <v>16</v>
      </c>
      <c r="K305" s="12"/>
      <c r="L305" s="4">
        <v>261</v>
      </c>
      <c r="M305" s="3">
        <v>66.099999999999994</v>
      </c>
      <c r="N305" s="3">
        <v>15.170008718395815</v>
      </c>
      <c r="O305" s="3">
        <v>15.9</v>
      </c>
      <c r="P305" s="1">
        <v>1.0985178727114211</v>
      </c>
      <c r="Q305" s="1">
        <v>0.94158674803836095</v>
      </c>
      <c r="R305" s="1">
        <v>2.5632083696599826</v>
      </c>
      <c r="S305" s="1"/>
      <c r="T305" s="1"/>
      <c r="U305" s="1"/>
      <c r="V305" s="10">
        <v>288</v>
      </c>
      <c r="W305" s="6">
        <v>59</v>
      </c>
      <c r="X305" s="6">
        <v>10.81754195993503</v>
      </c>
      <c r="Y305" s="7">
        <v>12.96</v>
      </c>
      <c r="Z305" s="9">
        <v>0.87709799675148903</v>
      </c>
      <c r="AA305" s="9">
        <v>0.48727666486193832</v>
      </c>
      <c r="AB305" s="9" t="s">
        <v>16</v>
      </c>
      <c r="AC305" s="9">
        <v>7.9750947482403909</v>
      </c>
      <c r="AD305" s="9" t="s">
        <v>16</v>
      </c>
      <c r="AE305" s="9" t="s">
        <v>16</v>
      </c>
      <c r="AF305" s="9" t="s">
        <v>16</v>
      </c>
      <c r="AG305" s="19"/>
      <c r="AH305" s="22">
        <v>225</v>
      </c>
      <c r="AI305" s="20">
        <v>80.3</v>
      </c>
      <c r="AJ305" s="20">
        <v>9.2510897994768957</v>
      </c>
      <c r="AK305" s="20"/>
      <c r="AL305" s="20"/>
      <c r="AM305" s="20">
        <v>12.66</v>
      </c>
      <c r="AN305" s="20"/>
      <c r="AO305" s="20"/>
      <c r="AP305" s="19"/>
      <c r="AQ305" s="19"/>
      <c r="AR305" s="19"/>
      <c r="AS305" s="19">
        <v>1.0723626852659109</v>
      </c>
      <c r="AT305" s="19"/>
      <c r="AU305" s="19"/>
    </row>
    <row r="306" spans="1:47" x14ac:dyDescent="0.25">
      <c r="A306" s="12"/>
      <c r="B306" s="4">
        <v>238</v>
      </c>
      <c r="C306" s="3">
        <v>86.6</v>
      </c>
      <c r="D306" s="3">
        <v>15.850043591979079</v>
      </c>
      <c r="E306" s="3">
        <v>16.41</v>
      </c>
      <c r="F306" s="1">
        <v>0.26155187445510031</v>
      </c>
      <c r="G306" s="1"/>
      <c r="H306" s="1"/>
      <c r="I306" s="1">
        <v>0.68003487358326076</v>
      </c>
      <c r="J306" s="1">
        <v>0.5754141238012207</v>
      </c>
      <c r="K306" s="12"/>
      <c r="L306" s="4">
        <v>262</v>
      </c>
      <c r="M306" s="3">
        <v>62.5</v>
      </c>
      <c r="N306" s="3">
        <v>15.222319093286835</v>
      </c>
      <c r="O306" s="3">
        <v>15.88</v>
      </c>
      <c r="P306" s="1">
        <v>0.57541412380122059</v>
      </c>
      <c r="Q306" s="1">
        <v>0.39232781168265041</v>
      </c>
      <c r="R306" s="1">
        <v>6.9572798605056674</v>
      </c>
      <c r="S306" s="1"/>
      <c r="T306" s="1"/>
      <c r="U306" s="1"/>
      <c r="V306" s="10">
        <v>289</v>
      </c>
      <c r="W306" s="6">
        <v>34.6</v>
      </c>
      <c r="X306" s="6">
        <v>14.991878722252302</v>
      </c>
      <c r="Y306" s="7">
        <v>15.39</v>
      </c>
      <c r="Z306" s="9">
        <v>0.76340010828370342</v>
      </c>
      <c r="AA306" s="9">
        <v>0.60097455332972394</v>
      </c>
      <c r="AB306" s="9" t="s">
        <v>16</v>
      </c>
      <c r="AC306" s="7">
        <v>10.249052517596102</v>
      </c>
      <c r="AD306" s="9" t="s">
        <v>16</v>
      </c>
      <c r="AE306" s="9" t="s">
        <v>16</v>
      </c>
      <c r="AF306" s="9" t="s">
        <v>16</v>
      </c>
      <c r="AG306" s="19"/>
      <c r="AH306" s="22">
        <v>226</v>
      </c>
      <c r="AI306" s="20">
        <v>53.4</v>
      </c>
      <c r="AJ306" s="20">
        <v>10.749782040104622</v>
      </c>
      <c r="AK306" s="20"/>
      <c r="AL306" s="20"/>
      <c r="AM306" s="20">
        <v>12.78</v>
      </c>
      <c r="AN306" s="20"/>
      <c r="AO306" s="20"/>
      <c r="AP306" s="19">
        <v>1.046207497820401</v>
      </c>
      <c r="AQ306" s="19">
        <v>0.70619006102877069</v>
      </c>
      <c r="AR306" s="19">
        <v>6.8526591107236268</v>
      </c>
      <c r="AS306" s="19"/>
      <c r="AT306" s="19"/>
      <c r="AU306" s="19"/>
    </row>
    <row r="307" spans="1:47" x14ac:dyDescent="0.25">
      <c r="A307" s="12"/>
      <c r="B307" s="4" t="s">
        <v>109</v>
      </c>
      <c r="C307" s="3">
        <v>84.7</v>
      </c>
      <c r="D307" s="3">
        <v>16.896251089799478</v>
      </c>
      <c r="E307" s="3">
        <v>17.02</v>
      </c>
      <c r="F307" s="1">
        <v>0.31386224934612034</v>
      </c>
      <c r="G307" s="1"/>
      <c r="H307" s="1"/>
      <c r="I307" s="1">
        <v>1.2031386224934613</v>
      </c>
      <c r="J307" s="1">
        <v>0.91543156059285102</v>
      </c>
      <c r="K307" s="12"/>
      <c r="L307" s="4">
        <v>263</v>
      </c>
      <c r="M307" s="3">
        <v>77.599999999999994</v>
      </c>
      <c r="N307" s="3">
        <v>14.123801220575414</v>
      </c>
      <c r="O307" s="3">
        <v>15.28</v>
      </c>
      <c r="P307" s="1">
        <v>0.75850043591979066</v>
      </c>
      <c r="Q307" s="1">
        <v>0.68003487358326065</v>
      </c>
      <c r="R307" s="1">
        <v>3.2693984306887534</v>
      </c>
      <c r="S307" s="1"/>
      <c r="T307" s="1"/>
      <c r="U307" s="1"/>
      <c r="V307" s="10">
        <v>290</v>
      </c>
      <c r="W307" s="6">
        <v>55</v>
      </c>
      <c r="X307" s="6">
        <v>12.344342176502437</v>
      </c>
      <c r="Y307" s="7">
        <v>13.87</v>
      </c>
      <c r="Z307" s="9">
        <v>1.1207363291824581</v>
      </c>
      <c r="AA307" s="9">
        <v>0.7796426637791013</v>
      </c>
      <c r="AB307" s="9" t="s">
        <v>16</v>
      </c>
      <c r="AC307" s="9">
        <v>8.7060097455332972</v>
      </c>
      <c r="AD307" s="9" t="s">
        <v>16</v>
      </c>
      <c r="AE307" s="9" t="s">
        <v>16</v>
      </c>
      <c r="AF307" s="9" t="s">
        <v>16</v>
      </c>
      <c r="AG307" s="19"/>
      <c r="AH307" s="22">
        <v>227</v>
      </c>
      <c r="AI307" s="20">
        <v>20.399999999999999</v>
      </c>
      <c r="AJ307" s="20">
        <v>12.737576285963383</v>
      </c>
      <c r="AK307" s="20"/>
      <c r="AL307" s="20"/>
      <c r="AM307" s="20">
        <v>13.15</v>
      </c>
      <c r="AN307" s="20"/>
      <c r="AO307" s="20"/>
      <c r="AP307" s="19">
        <v>0.49694856146469046</v>
      </c>
      <c r="AQ307" s="19">
        <v>0.44463818657367044</v>
      </c>
      <c r="AR307" s="19">
        <v>3.3740191804707935</v>
      </c>
      <c r="AS307" s="19"/>
      <c r="AT307" s="19"/>
      <c r="AU307" s="19"/>
    </row>
    <row r="308" spans="1:47" x14ac:dyDescent="0.25">
      <c r="A308" s="12"/>
      <c r="B308" s="4" t="s">
        <v>110</v>
      </c>
      <c r="C308" s="3">
        <v>57</v>
      </c>
      <c r="D308" s="3">
        <v>16.163905841325196</v>
      </c>
      <c r="E308" s="3">
        <v>16.510000000000002</v>
      </c>
      <c r="F308" s="1">
        <v>0.83696599825632101</v>
      </c>
      <c r="G308" s="1">
        <v>0.5754141238012207</v>
      </c>
      <c r="H308" s="3">
        <v>10.095902353966872</v>
      </c>
      <c r="I308" s="1" t="s">
        <v>16</v>
      </c>
      <c r="J308" s="1" t="s">
        <v>16</v>
      </c>
      <c r="K308" s="12"/>
      <c r="L308" s="4">
        <v>264</v>
      </c>
      <c r="M308" s="3">
        <v>37.4</v>
      </c>
      <c r="N308" s="3">
        <v>15.928509154315606</v>
      </c>
      <c r="O308" s="3">
        <v>16.16</v>
      </c>
      <c r="P308" s="1">
        <v>0.81081081081081086</v>
      </c>
      <c r="Q308" s="1">
        <v>0.54925893635571055</v>
      </c>
      <c r="R308" s="1">
        <v>4.1063644289450734</v>
      </c>
      <c r="S308" s="1"/>
      <c r="T308" s="1"/>
      <c r="U308" s="1"/>
      <c r="V308" s="10">
        <v>291</v>
      </c>
      <c r="W308" s="6">
        <v>26.1</v>
      </c>
      <c r="X308" s="6">
        <v>12.831618841364376</v>
      </c>
      <c r="Y308" s="7">
        <v>13.42</v>
      </c>
      <c r="Z308" s="9">
        <v>0.43854899837574451</v>
      </c>
      <c r="AA308" s="9">
        <v>0.37357877639415266</v>
      </c>
      <c r="AB308" s="9" t="s">
        <v>16</v>
      </c>
      <c r="AC308" s="9">
        <v>8.6247969680563088</v>
      </c>
      <c r="AD308" s="9" t="s">
        <v>16</v>
      </c>
      <c r="AE308" s="9" t="s">
        <v>16</v>
      </c>
      <c r="AF308" s="9" t="s">
        <v>16</v>
      </c>
      <c r="AG308" s="19"/>
      <c r="AH308" s="22">
        <v>228</v>
      </c>
      <c r="AI308" s="20">
        <v>59.1</v>
      </c>
      <c r="AJ308" s="20">
        <v>10.226678291194419</v>
      </c>
      <c r="AK308" s="20"/>
      <c r="AL308" s="20"/>
      <c r="AM308" s="20">
        <v>12.58</v>
      </c>
      <c r="AN308" s="20"/>
      <c r="AO308" s="20"/>
      <c r="AP308" s="19">
        <v>0.78465562336530081</v>
      </c>
      <c r="AQ308" s="19">
        <v>0.49694856146469046</v>
      </c>
      <c r="AR308" s="19">
        <v>6.9311246730601566</v>
      </c>
      <c r="AS308" s="19"/>
      <c r="AT308" s="19"/>
      <c r="AU308" s="19"/>
    </row>
    <row r="309" spans="1:47" x14ac:dyDescent="0.25">
      <c r="A309" s="12"/>
      <c r="B309" s="4" t="s">
        <v>111</v>
      </c>
      <c r="C309" s="3">
        <v>71.8</v>
      </c>
      <c r="D309" s="3">
        <v>16.922406277244988</v>
      </c>
      <c r="E309" s="3">
        <v>17.010000000000002</v>
      </c>
      <c r="F309" s="1">
        <v>0.88927637314734098</v>
      </c>
      <c r="G309" s="1">
        <v>0.73234524847428084</v>
      </c>
      <c r="H309" s="1">
        <v>6.8788142981691376</v>
      </c>
      <c r="I309" s="1" t="s">
        <v>16</v>
      </c>
      <c r="J309" s="1" t="s">
        <v>16</v>
      </c>
      <c r="K309" s="12"/>
      <c r="L309" s="4">
        <v>265</v>
      </c>
      <c r="M309" s="3">
        <v>59.4</v>
      </c>
      <c r="N309" s="3">
        <v>14.019180470793374</v>
      </c>
      <c r="O309" s="3">
        <v>15.05</v>
      </c>
      <c r="P309" s="1">
        <v>0.60156931124673052</v>
      </c>
      <c r="Q309" s="1">
        <v>0.31386224934612028</v>
      </c>
      <c r="R309" s="1">
        <v>9.4420226678291197</v>
      </c>
      <c r="S309" s="1"/>
      <c r="T309" s="1"/>
      <c r="U309" s="1"/>
      <c r="V309" s="10">
        <v>292</v>
      </c>
      <c r="W309" s="6">
        <v>69.400000000000006</v>
      </c>
      <c r="X309" s="6">
        <v>12.31185706551164</v>
      </c>
      <c r="Y309" s="7">
        <v>14.09</v>
      </c>
      <c r="Z309" s="9">
        <v>0.97455332972387665</v>
      </c>
      <c r="AA309" s="9">
        <v>0.86085544125609104</v>
      </c>
      <c r="AB309" s="9" t="s">
        <v>16</v>
      </c>
      <c r="AC309" s="9">
        <v>5.4412560909583112</v>
      </c>
      <c r="AD309" s="9" t="s">
        <v>16</v>
      </c>
      <c r="AE309" s="9" t="s">
        <v>16</v>
      </c>
      <c r="AF309" s="9" t="s">
        <v>16</v>
      </c>
      <c r="AG309" s="19"/>
      <c r="AH309" s="22">
        <v>229</v>
      </c>
      <c r="AI309" s="20">
        <v>49.5</v>
      </c>
      <c r="AJ309" s="20">
        <v>9.7297297297297298</v>
      </c>
      <c r="AK309" s="20"/>
      <c r="AL309" s="20"/>
      <c r="AM309" s="20">
        <v>12</v>
      </c>
      <c r="AN309" s="20"/>
      <c r="AO309" s="20"/>
      <c r="AP309" s="19">
        <v>0.60156931124673052</v>
      </c>
      <c r="AQ309" s="19">
        <v>0.47079337401918048</v>
      </c>
      <c r="AR309" s="19">
        <v>7.741935483870968</v>
      </c>
      <c r="AS309" s="19"/>
      <c r="AT309" s="19"/>
      <c r="AU309" s="19"/>
    </row>
    <row r="310" spans="1:47" x14ac:dyDescent="0.25">
      <c r="A310" s="12"/>
      <c r="B310" s="4">
        <v>240</v>
      </c>
      <c r="C310" s="3">
        <v>22.7</v>
      </c>
      <c r="D310" s="3">
        <v>15.614646904969488</v>
      </c>
      <c r="E310" s="3">
        <v>15.75</v>
      </c>
      <c r="F310" s="1">
        <v>0.34001743679163038</v>
      </c>
      <c r="G310" s="1">
        <v>0.28770706190061035</v>
      </c>
      <c r="H310" s="1">
        <v>7.7419354838709689</v>
      </c>
      <c r="I310" s="1" t="s">
        <v>16</v>
      </c>
      <c r="J310" s="1" t="s">
        <v>16</v>
      </c>
      <c r="K310" s="12"/>
      <c r="L310" s="4" t="s">
        <v>328</v>
      </c>
      <c r="M310" s="3">
        <v>54.4</v>
      </c>
      <c r="N310" s="3">
        <v>14.437663469921535</v>
      </c>
      <c r="O310" s="3">
        <v>15.25</v>
      </c>
      <c r="P310" s="1">
        <v>1.0985178727114211</v>
      </c>
      <c r="Q310" s="1">
        <v>1.0200523103748909</v>
      </c>
      <c r="R310" s="1">
        <v>1.3862249346120312</v>
      </c>
      <c r="S310" s="1"/>
      <c r="T310" s="1"/>
      <c r="U310" s="1"/>
      <c r="V310" s="10">
        <v>293</v>
      </c>
      <c r="W310" s="6">
        <v>63.5</v>
      </c>
      <c r="X310" s="6">
        <v>11.808337845154306</v>
      </c>
      <c r="Y310" s="7">
        <v>13.68</v>
      </c>
      <c r="Z310" s="9">
        <v>0.92582566323768278</v>
      </c>
      <c r="AA310" s="9">
        <v>0.7796426637791013</v>
      </c>
      <c r="AB310" s="9" t="s">
        <v>16</v>
      </c>
      <c r="AC310" s="9">
        <v>4.6940985381700058</v>
      </c>
      <c r="AD310" s="9" t="s">
        <v>16</v>
      </c>
      <c r="AE310" s="9" t="s">
        <v>16</v>
      </c>
      <c r="AF310" s="9" t="s">
        <v>16</v>
      </c>
      <c r="AG310" s="19"/>
      <c r="AH310" s="22">
        <v>230</v>
      </c>
      <c r="AI310" s="20">
        <v>58.7</v>
      </c>
      <c r="AJ310" s="20">
        <v>11.351351351351351</v>
      </c>
      <c r="AK310" s="20"/>
      <c r="AL310" s="20"/>
      <c r="AM310" s="20">
        <v>13.3</v>
      </c>
      <c r="AN310" s="20"/>
      <c r="AO310" s="20"/>
      <c r="AP310" s="19">
        <v>0.62772449869224056</v>
      </c>
      <c r="AQ310" s="19">
        <v>0.47079337401918048</v>
      </c>
      <c r="AR310" s="19">
        <v>4.9171752397558848</v>
      </c>
      <c r="AS310" s="19"/>
      <c r="AT310" s="19"/>
      <c r="AU310" s="19"/>
    </row>
    <row r="311" spans="1:47" x14ac:dyDescent="0.25">
      <c r="A311" s="12"/>
      <c r="B311" s="4">
        <v>241</v>
      </c>
      <c r="C311" s="3">
        <v>33.299999999999997</v>
      </c>
      <c r="D311" s="3">
        <v>16.320836965998257</v>
      </c>
      <c r="E311" s="3">
        <v>16.45</v>
      </c>
      <c r="F311" s="1">
        <v>0.65387968613775072</v>
      </c>
      <c r="G311" s="1">
        <v>0.47079337401918053</v>
      </c>
      <c r="H311" s="1">
        <v>8.9189189189189211</v>
      </c>
      <c r="I311" s="1" t="s">
        <v>16</v>
      </c>
      <c r="J311" s="1" t="s">
        <v>16</v>
      </c>
      <c r="K311" s="12"/>
      <c r="L311" s="4" t="s">
        <v>329</v>
      </c>
      <c r="M311" s="3">
        <v>77.7</v>
      </c>
      <c r="N311" s="3">
        <v>14.045335658238884</v>
      </c>
      <c r="O311" s="3">
        <v>15.21</v>
      </c>
      <c r="P311" s="1">
        <v>0.86312118570183083</v>
      </c>
      <c r="Q311" s="1">
        <v>0.57541412380122059</v>
      </c>
      <c r="R311" s="1">
        <v>3.6355710549258937</v>
      </c>
      <c r="S311" s="1"/>
      <c r="T311" s="1"/>
      <c r="U311" s="1"/>
      <c r="V311" s="10">
        <v>294</v>
      </c>
      <c r="W311" s="6">
        <v>51.2</v>
      </c>
      <c r="X311" s="6">
        <v>11.938278289117488</v>
      </c>
      <c r="Y311" s="7">
        <v>13.51</v>
      </c>
      <c r="Z311" s="9">
        <v>0.71467244179750955</v>
      </c>
      <c r="AA311" s="9">
        <v>0.48727666486193832</v>
      </c>
      <c r="AB311" s="9" t="s">
        <v>16</v>
      </c>
      <c r="AC311" s="9">
        <v>8.3649160801299409</v>
      </c>
      <c r="AD311" s="9" t="s">
        <v>16</v>
      </c>
      <c r="AE311" s="9" t="s">
        <v>16</v>
      </c>
      <c r="AF311" s="9" t="s">
        <v>16</v>
      </c>
      <c r="AG311" s="19"/>
      <c r="AH311" s="22">
        <v>231</v>
      </c>
      <c r="AI311" s="20">
        <v>59.5</v>
      </c>
      <c r="AJ311" s="20">
        <v>10.82824760244115</v>
      </c>
      <c r="AK311" s="20"/>
      <c r="AL311" s="20"/>
      <c r="AM311" s="20">
        <v>12.98</v>
      </c>
      <c r="AN311" s="20"/>
      <c r="AO311" s="20"/>
      <c r="AP311" s="19">
        <v>1.1769834350479511</v>
      </c>
      <c r="AQ311" s="19">
        <v>1.0723626852659109</v>
      </c>
      <c r="AR311" s="19">
        <v>6.7741935483870961</v>
      </c>
      <c r="AS311" s="19"/>
      <c r="AT311" s="19"/>
      <c r="AU311" s="19"/>
    </row>
    <row r="312" spans="1:47" x14ac:dyDescent="0.25">
      <c r="A312" s="12"/>
      <c r="B312" s="4">
        <v>242</v>
      </c>
      <c r="C312" s="3">
        <v>41.5</v>
      </c>
      <c r="D312" s="3">
        <v>14.411508282476026</v>
      </c>
      <c r="E312" s="3">
        <v>15.05</v>
      </c>
      <c r="F312" s="1">
        <v>0.60156931124673063</v>
      </c>
      <c r="G312" s="1">
        <v>0.52310374891020062</v>
      </c>
      <c r="H312" s="1">
        <v>6.8003487358326078</v>
      </c>
      <c r="I312" s="1" t="s">
        <v>16</v>
      </c>
      <c r="J312" s="1" t="s">
        <v>16</v>
      </c>
      <c r="K312" s="12"/>
      <c r="L312" s="4">
        <v>267</v>
      </c>
      <c r="M312" s="3">
        <v>51.7</v>
      </c>
      <c r="N312" s="3">
        <v>15.143853530950304</v>
      </c>
      <c r="O312" s="3">
        <v>15.71</v>
      </c>
      <c r="P312" s="1">
        <v>1.046207497820401</v>
      </c>
      <c r="Q312" s="1">
        <v>0.70619006102877069</v>
      </c>
      <c r="R312" s="1">
        <v>10.59285091543156</v>
      </c>
      <c r="S312" s="1"/>
      <c r="T312" s="1"/>
      <c r="U312" s="1"/>
      <c r="V312" s="10">
        <v>295</v>
      </c>
      <c r="W312" s="6">
        <v>24.4</v>
      </c>
      <c r="X312" s="6">
        <v>13.042772062804548</v>
      </c>
      <c r="Y312" s="7">
        <v>13.54</v>
      </c>
      <c r="Z312" s="9">
        <v>0.53600433134813208</v>
      </c>
      <c r="AA312" s="9">
        <v>0.5197617758527342</v>
      </c>
      <c r="AB312" s="9" t="s">
        <v>16</v>
      </c>
      <c r="AC312" s="9">
        <v>5.100162425554954</v>
      </c>
      <c r="AD312" s="9" t="s">
        <v>16</v>
      </c>
      <c r="AE312" s="9" t="s">
        <v>16</v>
      </c>
      <c r="AF312" s="9" t="s">
        <v>16</v>
      </c>
      <c r="AG312" s="19"/>
      <c r="AH312" s="22">
        <v>233</v>
      </c>
      <c r="AI312" s="20">
        <v>28.9</v>
      </c>
      <c r="AJ312" s="20">
        <v>13.051438535309503</v>
      </c>
      <c r="AK312" s="20"/>
      <c r="AL312" s="20"/>
      <c r="AM312" s="20">
        <v>13.69</v>
      </c>
      <c r="AN312" s="20"/>
      <c r="AO312" s="20"/>
      <c r="AP312" s="19">
        <v>0.44463818657367044</v>
      </c>
      <c r="AQ312" s="19">
        <v>0.36617262423714031</v>
      </c>
      <c r="AR312" s="19">
        <v>5.3356582388840446</v>
      </c>
      <c r="AS312" s="19"/>
      <c r="AT312" s="19"/>
      <c r="AU312" s="19"/>
    </row>
    <row r="313" spans="1:47" x14ac:dyDescent="0.25">
      <c r="A313" s="12"/>
      <c r="B313" s="4" t="s">
        <v>112</v>
      </c>
      <c r="C313" s="3">
        <v>42.4</v>
      </c>
      <c r="D313" s="3">
        <v>16.922406277244988</v>
      </c>
      <c r="E313" s="3">
        <v>16.97</v>
      </c>
      <c r="F313" s="1">
        <v>0.68003487358326076</v>
      </c>
      <c r="G313" s="1">
        <v>0.49694856146469052</v>
      </c>
      <c r="H313" s="1">
        <v>9.9912816041848327</v>
      </c>
      <c r="I313" s="1" t="s">
        <v>16</v>
      </c>
      <c r="J313" s="1" t="s">
        <v>16</v>
      </c>
      <c r="K313" s="12"/>
      <c r="L313" s="4">
        <v>268</v>
      </c>
      <c r="M313" s="3">
        <v>33.6</v>
      </c>
      <c r="N313" s="3">
        <v>14.908456843940714</v>
      </c>
      <c r="O313" s="3">
        <v>15.3</v>
      </c>
      <c r="P313" s="1">
        <v>0.52310374891020051</v>
      </c>
      <c r="Q313" s="1">
        <v>0.41848299912816045</v>
      </c>
      <c r="R313" s="1">
        <v>6.9049694856146466</v>
      </c>
      <c r="S313" s="1"/>
      <c r="T313" s="1"/>
      <c r="U313" s="1"/>
      <c r="V313" s="10">
        <v>296</v>
      </c>
      <c r="W313" s="6">
        <v>51</v>
      </c>
      <c r="X313" s="6">
        <v>12.279371954520844</v>
      </c>
      <c r="Y313" s="7">
        <v>13.74</v>
      </c>
      <c r="Z313" s="9">
        <v>0.58473199783432595</v>
      </c>
      <c r="AA313" s="9">
        <v>0.53600433134813208</v>
      </c>
      <c r="AB313" s="9" t="s">
        <v>16</v>
      </c>
      <c r="AC313" s="9">
        <v>6.3833243096913916</v>
      </c>
      <c r="AD313" s="9" t="s">
        <v>16</v>
      </c>
      <c r="AE313" s="9" t="s">
        <v>16</v>
      </c>
      <c r="AF313" s="9" t="s">
        <v>16</v>
      </c>
      <c r="AG313" s="19"/>
      <c r="AH313" s="22">
        <v>234</v>
      </c>
      <c r="AI313" s="20">
        <v>76</v>
      </c>
      <c r="AJ313" s="20">
        <v>7.768090671316477</v>
      </c>
      <c r="AK313" s="20"/>
      <c r="AL313" s="20"/>
      <c r="AM313" s="20">
        <v>12.42</v>
      </c>
      <c r="AN313" s="20"/>
      <c r="AO313" s="20"/>
      <c r="AP313" s="19">
        <v>0.73234524847428062</v>
      </c>
      <c r="AQ313" s="19">
        <v>0.57541412380122059</v>
      </c>
      <c r="AR313" s="19">
        <v>2.5370531822144722</v>
      </c>
      <c r="AS313" s="19"/>
      <c r="AT313" s="19"/>
      <c r="AU313" s="19"/>
    </row>
    <row r="314" spans="1:47" x14ac:dyDescent="0.25">
      <c r="A314" s="12"/>
      <c r="B314" s="4" t="s">
        <v>113</v>
      </c>
      <c r="C314" s="3">
        <v>76.400000000000006</v>
      </c>
      <c r="D314" s="3">
        <v>16.425457715780297</v>
      </c>
      <c r="E314" s="3">
        <v>16.7</v>
      </c>
      <c r="F314" s="1">
        <v>0.7061900610287708</v>
      </c>
      <c r="G314" s="1">
        <v>0.62772449869224067</v>
      </c>
      <c r="H314" s="1">
        <v>4.8387096774193559</v>
      </c>
      <c r="I314" s="1" t="s">
        <v>16</v>
      </c>
      <c r="J314" s="1" t="s">
        <v>16</v>
      </c>
      <c r="K314" s="12"/>
      <c r="L314" s="4">
        <v>269</v>
      </c>
      <c r="M314" s="3">
        <v>76.8</v>
      </c>
      <c r="N314" s="3">
        <v>14.463818657367042</v>
      </c>
      <c r="O314" s="3">
        <v>15.52</v>
      </c>
      <c r="P314" s="1">
        <v>0.81081081081081086</v>
      </c>
      <c r="Q314" s="1">
        <v>0.62772449869224056</v>
      </c>
      <c r="R314" s="1">
        <v>6.7741935483870961</v>
      </c>
      <c r="S314" s="1"/>
      <c r="T314" s="1"/>
      <c r="U314" s="1"/>
      <c r="V314" s="10">
        <v>297</v>
      </c>
      <c r="W314" s="6">
        <v>88.4</v>
      </c>
      <c r="X314" s="6">
        <v>11.743367623172713</v>
      </c>
      <c r="Y314" s="7">
        <v>13.86</v>
      </c>
      <c r="Z314" s="9">
        <v>0.90958310774228479</v>
      </c>
      <c r="AA314" s="9" t="s">
        <v>16</v>
      </c>
      <c r="AB314" s="9" t="s">
        <v>16</v>
      </c>
      <c r="AC314" s="9" t="s">
        <v>16</v>
      </c>
      <c r="AD314" s="9" t="s">
        <v>16</v>
      </c>
      <c r="AE314" s="9">
        <v>1.6729832160259883</v>
      </c>
      <c r="AF314" s="9">
        <v>1.2831618841364376</v>
      </c>
      <c r="AG314" s="19"/>
      <c r="AH314" s="22">
        <v>235</v>
      </c>
      <c r="AI314" s="20">
        <v>85.6</v>
      </c>
      <c r="AJ314" s="20">
        <v>10.025283347863992</v>
      </c>
      <c r="AK314" s="20"/>
      <c r="AL314" s="20"/>
      <c r="AM314" s="20">
        <v>12.83</v>
      </c>
      <c r="AN314" s="20"/>
      <c r="AO314" s="20"/>
      <c r="AP314" s="19"/>
      <c r="AQ314" s="19"/>
      <c r="AR314" s="19"/>
      <c r="AS314" s="19">
        <v>0.99389712292938093</v>
      </c>
      <c r="AT314" s="19"/>
      <c r="AU314" s="19"/>
    </row>
    <row r="315" spans="1:47" x14ac:dyDescent="0.25">
      <c r="A315" s="12"/>
      <c r="B315" s="4" t="s">
        <v>114</v>
      </c>
      <c r="C315" s="3">
        <v>12.7</v>
      </c>
      <c r="D315" s="3">
        <v>15.274629468177856</v>
      </c>
      <c r="E315" s="3">
        <v>15.36</v>
      </c>
      <c r="F315" s="1">
        <v>0.34001743679163038</v>
      </c>
      <c r="G315" s="1">
        <v>0.18308631211857021</v>
      </c>
      <c r="H315" s="1">
        <v>7.0880557977332188</v>
      </c>
      <c r="I315" s="1" t="s">
        <v>16</v>
      </c>
      <c r="J315" s="1" t="s">
        <v>16</v>
      </c>
      <c r="K315" s="12"/>
      <c r="L315" s="4">
        <v>270</v>
      </c>
      <c r="M315" s="3">
        <v>23.6</v>
      </c>
      <c r="N315" s="3">
        <v>16.974716652136006</v>
      </c>
      <c r="O315" s="3">
        <v>17.02</v>
      </c>
      <c r="P315" s="1">
        <v>0.6538796861377506</v>
      </c>
      <c r="Q315" s="1">
        <v>0.54925893635571055</v>
      </c>
      <c r="R315" s="1">
        <v>1.8308631211857018</v>
      </c>
      <c r="S315" s="1"/>
      <c r="T315" s="1"/>
      <c r="U315" s="1"/>
      <c r="V315" s="10">
        <v>298</v>
      </c>
      <c r="W315" s="6">
        <v>42.9</v>
      </c>
      <c r="X315" s="6">
        <v>12.880346507850568</v>
      </c>
      <c r="Y315" s="7">
        <v>13.96</v>
      </c>
      <c r="Z315" s="9">
        <v>0.60097455332972394</v>
      </c>
      <c r="AA315" s="9">
        <v>0.50351922035733632</v>
      </c>
      <c r="AB315" s="9" t="s">
        <v>16</v>
      </c>
      <c r="AC315" s="9">
        <v>5.8960476448294532</v>
      </c>
      <c r="AD315" s="9" t="s">
        <v>16</v>
      </c>
      <c r="AE315" s="9" t="s">
        <v>16</v>
      </c>
      <c r="AF315" s="9" t="s">
        <v>16</v>
      </c>
      <c r="AG315" s="19"/>
      <c r="AH315" s="22">
        <v>236</v>
      </c>
      <c r="AI315" s="20">
        <v>67.400000000000006</v>
      </c>
      <c r="AJ315" s="20">
        <v>8.6573670444638182</v>
      </c>
      <c r="AK315" s="20"/>
      <c r="AL315" s="20"/>
      <c r="AM315" s="20">
        <v>12.23</v>
      </c>
      <c r="AN315" s="20"/>
      <c r="AO315" s="20"/>
      <c r="AP315" s="19">
        <v>0.47079337401918048</v>
      </c>
      <c r="AQ315" s="19">
        <v>0.34001743679163032</v>
      </c>
      <c r="AR315" s="19">
        <v>5.8064516129032251</v>
      </c>
      <c r="AS315" s="19"/>
      <c r="AT315" s="19"/>
      <c r="AU315" s="19"/>
    </row>
    <row r="316" spans="1:47" x14ac:dyDescent="0.25">
      <c r="A316" s="12"/>
      <c r="B316" s="4" t="s">
        <v>115</v>
      </c>
      <c r="C316" s="3">
        <v>70.900000000000006</v>
      </c>
      <c r="D316" s="3">
        <v>17.41935483870968</v>
      </c>
      <c r="E316" s="3">
        <v>17.329999999999998</v>
      </c>
      <c r="F316" s="1">
        <v>0.91543156059285102</v>
      </c>
      <c r="G316" s="1">
        <v>0.65387968613775072</v>
      </c>
      <c r="H316" s="1">
        <v>9.9912816041848327</v>
      </c>
      <c r="I316" s="1" t="s">
        <v>16</v>
      </c>
      <c r="J316" s="1" t="s">
        <v>16</v>
      </c>
      <c r="K316" s="12"/>
      <c r="L316" s="4">
        <v>271</v>
      </c>
      <c r="M316" s="3">
        <v>58.8</v>
      </c>
      <c r="N316" s="3">
        <v>15.797733217088055</v>
      </c>
      <c r="O316" s="3">
        <v>16.25</v>
      </c>
      <c r="P316" s="1">
        <v>0.78465562336530081</v>
      </c>
      <c r="Q316" s="1">
        <v>0.62772449869224056</v>
      </c>
      <c r="R316" s="1">
        <v>4.3679163034001744</v>
      </c>
      <c r="S316" s="1"/>
      <c r="T316" s="1"/>
      <c r="U316" s="1"/>
      <c r="V316" s="10">
        <v>299</v>
      </c>
      <c r="W316" s="6">
        <v>26.6</v>
      </c>
      <c r="X316" s="6">
        <v>12.084461288576071</v>
      </c>
      <c r="Y316" s="7">
        <v>12.82</v>
      </c>
      <c r="Z316" s="9">
        <v>0.58473199783432595</v>
      </c>
      <c r="AA316" s="9">
        <v>0.53600433134813208</v>
      </c>
      <c r="AB316" s="9" t="s">
        <v>16</v>
      </c>
      <c r="AC316" s="9">
        <v>3.7845154304277209</v>
      </c>
      <c r="AD316" s="9" t="s">
        <v>16</v>
      </c>
      <c r="AE316" s="9" t="s">
        <v>16</v>
      </c>
      <c r="AF316" s="9" t="s">
        <v>16</v>
      </c>
      <c r="AG316" s="19"/>
      <c r="AH316" s="22">
        <v>237</v>
      </c>
      <c r="AI316" s="20">
        <v>67.7</v>
      </c>
      <c r="AJ316" s="20">
        <v>10.148212728857889</v>
      </c>
      <c r="AK316" s="20"/>
      <c r="AL316" s="20"/>
      <c r="AM316" s="20">
        <v>12.7</v>
      </c>
      <c r="AN316" s="20"/>
      <c r="AO316" s="20"/>
      <c r="AP316" s="19">
        <v>0.47079337401918048</v>
      </c>
      <c r="AQ316" s="19">
        <v>0.36617262423714031</v>
      </c>
      <c r="AR316" s="19">
        <v>5.1264167393199651</v>
      </c>
      <c r="AS316" s="19"/>
      <c r="AT316" s="19"/>
      <c r="AU316" s="19"/>
    </row>
    <row r="317" spans="1:47" x14ac:dyDescent="0.25">
      <c r="A317" s="12"/>
      <c r="B317" s="4">
        <v>244</v>
      </c>
      <c r="C317" s="3">
        <v>59.9</v>
      </c>
      <c r="D317" s="3">
        <v>15.536181342632958</v>
      </c>
      <c r="E317" s="3">
        <v>16.059999999999999</v>
      </c>
      <c r="F317" s="1">
        <v>0.5754141238012207</v>
      </c>
      <c r="G317" s="1">
        <v>0.47079337401918053</v>
      </c>
      <c r="H317" s="1">
        <v>9.9651264167393219</v>
      </c>
      <c r="I317" s="1" t="s">
        <v>16</v>
      </c>
      <c r="J317" s="1" t="s">
        <v>16</v>
      </c>
      <c r="K317" s="12"/>
      <c r="L317" s="4">
        <v>272</v>
      </c>
      <c r="M317" s="3">
        <v>70.5</v>
      </c>
      <c r="N317" s="3">
        <v>14.437663469921535</v>
      </c>
      <c r="O317" s="3">
        <v>15.42</v>
      </c>
      <c r="P317" s="1">
        <v>0.73234524847428062</v>
      </c>
      <c r="Q317" s="1">
        <v>0.60156931124673052</v>
      </c>
      <c r="R317" s="1">
        <v>5.178727114210985</v>
      </c>
      <c r="S317" s="1"/>
      <c r="T317" s="1"/>
      <c r="U317" s="1"/>
      <c r="V317" s="10">
        <v>300</v>
      </c>
      <c r="W317" s="6">
        <v>56.7</v>
      </c>
      <c r="X317" s="6">
        <v>13.091499729290742</v>
      </c>
      <c r="Y317" s="7">
        <v>14.4</v>
      </c>
      <c r="Z317" s="9">
        <v>1.0720086626962642</v>
      </c>
      <c r="AA317" s="9">
        <v>0.89334055224688691</v>
      </c>
      <c r="AB317" s="9" t="s">
        <v>16</v>
      </c>
      <c r="AC317" s="9">
        <v>8.5273416350839195</v>
      </c>
      <c r="AD317" s="9" t="s">
        <v>16</v>
      </c>
      <c r="AE317" s="9" t="s">
        <v>16</v>
      </c>
      <c r="AF317" s="9" t="s">
        <v>16</v>
      </c>
      <c r="AG317" s="19"/>
      <c r="AH317" s="22">
        <v>238</v>
      </c>
      <c r="AI317" s="20">
        <v>50.8</v>
      </c>
      <c r="AJ317" s="20">
        <v>10.514385353095031</v>
      </c>
      <c r="AK317" s="20"/>
      <c r="AL317" s="20"/>
      <c r="AM317" s="20">
        <v>12.55</v>
      </c>
      <c r="AN317" s="20"/>
      <c r="AO317" s="20"/>
      <c r="AP317" s="19">
        <v>0.54925893635571055</v>
      </c>
      <c r="AQ317" s="19">
        <v>0.41848299912816045</v>
      </c>
      <c r="AR317" s="19">
        <v>6.8788142981691367</v>
      </c>
      <c r="AS317" s="19"/>
      <c r="AT317" s="19"/>
      <c r="AU317" s="19"/>
    </row>
    <row r="318" spans="1:47" x14ac:dyDescent="0.25">
      <c r="A318" s="12"/>
      <c r="B318" s="4" t="s">
        <v>116</v>
      </c>
      <c r="C318" s="3">
        <v>24.6</v>
      </c>
      <c r="D318" s="3">
        <v>15.876198779424589</v>
      </c>
      <c r="E318" s="3">
        <v>16.04</v>
      </c>
      <c r="F318" s="1">
        <v>0.62772449869224067</v>
      </c>
      <c r="G318" s="1">
        <v>0.49694856146469052</v>
      </c>
      <c r="H318" s="1">
        <v>5.7541412380122061</v>
      </c>
      <c r="I318" s="1" t="s">
        <v>16</v>
      </c>
      <c r="J318" s="1" t="s">
        <v>16</v>
      </c>
      <c r="K318" s="12"/>
      <c r="L318" s="4">
        <v>273</v>
      </c>
      <c r="M318" s="3">
        <v>78.5</v>
      </c>
      <c r="N318" s="3">
        <v>14.856146469049694</v>
      </c>
      <c r="O318" s="3">
        <v>15.78</v>
      </c>
      <c r="P318" s="1">
        <v>1.0723626852659109</v>
      </c>
      <c r="Q318" s="1">
        <v>0.73234524847428062</v>
      </c>
      <c r="R318" s="1">
        <v>10.226678291194419</v>
      </c>
      <c r="S318" s="1"/>
      <c r="T318" s="1"/>
      <c r="U318" s="1"/>
      <c r="V318" s="10">
        <v>301</v>
      </c>
      <c r="W318" s="6">
        <v>31.5</v>
      </c>
      <c r="X318" s="6">
        <v>12.116946399566865</v>
      </c>
      <c r="Y318" s="7">
        <v>13.03</v>
      </c>
      <c r="Z318" s="9">
        <v>0.60097455332972394</v>
      </c>
      <c r="AA318" s="9">
        <v>0.48727666486193832</v>
      </c>
      <c r="AB318" s="9" t="s">
        <v>16</v>
      </c>
      <c r="AC318" s="9">
        <v>7.000541418516514</v>
      </c>
      <c r="AD318" s="9" t="s">
        <v>16</v>
      </c>
      <c r="AE318" s="9" t="s">
        <v>16</v>
      </c>
      <c r="AF318" s="9" t="s">
        <v>16</v>
      </c>
      <c r="AG318" s="19"/>
      <c r="AH318" s="22">
        <v>239</v>
      </c>
      <c r="AI318" s="20">
        <v>23.9</v>
      </c>
      <c r="AJ318" s="20">
        <v>12.397558849171752</v>
      </c>
      <c r="AK318" s="20"/>
      <c r="AL318" s="20"/>
      <c r="AM318" s="20">
        <v>12.98</v>
      </c>
      <c r="AN318" s="20"/>
      <c r="AO318" s="20"/>
      <c r="AP318" s="19">
        <v>0.49694856146469046</v>
      </c>
      <c r="AQ318" s="19">
        <v>0.41848299912816045</v>
      </c>
      <c r="AR318" s="19">
        <v>8.2911944202266774</v>
      </c>
      <c r="AS318" s="19"/>
      <c r="AT318" s="19"/>
      <c r="AU318" s="19"/>
    </row>
    <row r="319" spans="1:47" x14ac:dyDescent="0.25">
      <c r="A319" s="12"/>
      <c r="B319" s="4">
        <v>245</v>
      </c>
      <c r="C319" s="3">
        <v>27.4</v>
      </c>
      <c r="D319" s="3">
        <v>16.294681778552746</v>
      </c>
      <c r="E319" s="3">
        <v>16.41</v>
      </c>
      <c r="F319" s="1">
        <v>0.52310374891020062</v>
      </c>
      <c r="G319" s="1">
        <v>0.47079337401918053</v>
      </c>
      <c r="H319" s="1">
        <v>9.2589363557105493</v>
      </c>
      <c r="I319" s="1" t="s">
        <v>16</v>
      </c>
      <c r="J319" s="1" t="s">
        <v>16</v>
      </c>
      <c r="K319" s="12"/>
      <c r="L319" s="4">
        <v>274</v>
      </c>
      <c r="M319" s="3">
        <v>42.6</v>
      </c>
      <c r="N319" s="3">
        <v>15.143853530950304</v>
      </c>
      <c r="O319" s="3">
        <v>15.59</v>
      </c>
      <c r="P319" s="1">
        <v>0.68003487358326065</v>
      </c>
      <c r="Q319" s="1">
        <v>0.62772449869224056</v>
      </c>
      <c r="R319" s="1">
        <v>1.8308631211857018</v>
      </c>
      <c r="S319" s="1"/>
      <c r="T319" s="1"/>
      <c r="U319" s="1"/>
      <c r="V319" s="10">
        <v>302</v>
      </c>
      <c r="W319" s="6">
        <v>62.2</v>
      </c>
      <c r="X319" s="6">
        <v>12.084461288576071</v>
      </c>
      <c r="Y319" s="7">
        <v>13.84</v>
      </c>
      <c r="Z319" s="9">
        <v>0.47103410936654033</v>
      </c>
      <c r="AA319" s="9">
        <v>0.42230644288034652</v>
      </c>
      <c r="AB319" s="9" t="s">
        <v>16</v>
      </c>
      <c r="AC319" s="9">
        <v>6.8056307525717381</v>
      </c>
      <c r="AD319" s="9" t="s">
        <v>16</v>
      </c>
      <c r="AE319" s="9" t="s">
        <v>16</v>
      </c>
      <c r="AF319" s="9" t="s">
        <v>16</v>
      </c>
      <c r="AG319" s="19"/>
      <c r="AH319" s="22">
        <v>240</v>
      </c>
      <c r="AI319" s="20">
        <v>21.7</v>
      </c>
      <c r="AJ319" s="20">
        <v>11.560592850915432</v>
      </c>
      <c r="AK319" s="20"/>
      <c r="AL319" s="20"/>
      <c r="AM319" s="20">
        <v>12.2</v>
      </c>
      <c r="AN319" s="20"/>
      <c r="AO319" s="20"/>
      <c r="AP319" s="19">
        <v>0.49694856146469046</v>
      </c>
      <c r="AQ319" s="19">
        <v>0.34001743679163032</v>
      </c>
      <c r="AR319" s="19">
        <v>8.9189189189189193</v>
      </c>
      <c r="AS319" s="19"/>
      <c r="AT319" s="19"/>
      <c r="AU319" s="19"/>
    </row>
    <row r="320" spans="1:47" x14ac:dyDescent="0.25">
      <c r="A320" s="12"/>
      <c r="B320" s="4">
        <v>246</v>
      </c>
      <c r="C320" s="3">
        <v>55.3</v>
      </c>
      <c r="D320" s="3">
        <v>15.510026155187447</v>
      </c>
      <c r="E320" s="3">
        <v>16.02</v>
      </c>
      <c r="F320" s="1">
        <v>0.68003487358326076</v>
      </c>
      <c r="G320" s="1">
        <v>0.34001743679163038</v>
      </c>
      <c r="H320" s="1">
        <v>7.1665213600697477</v>
      </c>
      <c r="I320" s="1" t="s">
        <v>16</v>
      </c>
      <c r="J320" s="1" t="s">
        <v>16</v>
      </c>
      <c r="K320" s="12"/>
      <c r="L320" s="4">
        <v>275</v>
      </c>
      <c r="M320" s="3">
        <v>54.3</v>
      </c>
      <c r="N320" s="3">
        <v>14.280732345248474</v>
      </c>
      <c r="O320" s="3">
        <v>15.18</v>
      </c>
      <c r="P320" s="1">
        <v>0.86312118570183083</v>
      </c>
      <c r="Q320" s="1">
        <v>0.60156931124673052</v>
      </c>
      <c r="R320" s="1">
        <v>6.6695727986050564</v>
      </c>
      <c r="S320" s="1"/>
      <c r="T320" s="1"/>
      <c r="U320" s="1"/>
      <c r="V320" s="10">
        <v>303</v>
      </c>
      <c r="W320" s="6">
        <v>32.200000000000003</v>
      </c>
      <c r="X320" s="6">
        <v>12.604223064428803</v>
      </c>
      <c r="Y320" s="7">
        <v>13.43</v>
      </c>
      <c r="Z320" s="9">
        <v>0.61721710882512182</v>
      </c>
      <c r="AA320" s="9">
        <v>0.60097455332972394</v>
      </c>
      <c r="AB320" s="9" t="s">
        <v>16</v>
      </c>
      <c r="AC320" s="9">
        <v>3.1835408770979972</v>
      </c>
      <c r="AD320" s="9" t="s">
        <v>16</v>
      </c>
      <c r="AE320" s="9" t="s">
        <v>16</v>
      </c>
      <c r="AF320" s="9" t="s">
        <v>16</v>
      </c>
      <c r="AG320" s="19"/>
      <c r="AH320" s="22" t="s">
        <v>218</v>
      </c>
      <c r="AI320" s="20">
        <v>66.7</v>
      </c>
      <c r="AJ320" s="20">
        <v>9.703574542284219</v>
      </c>
      <c r="AK320" s="20"/>
      <c r="AL320" s="20"/>
      <c r="AM320" s="20">
        <v>12.41</v>
      </c>
      <c r="AN320" s="20"/>
      <c r="AO320" s="20"/>
      <c r="AP320" s="19">
        <v>0.44463818657367044</v>
      </c>
      <c r="AQ320" s="19">
        <v>0.36617262423714031</v>
      </c>
      <c r="AR320" s="19">
        <v>5.5710549258936357</v>
      </c>
      <c r="AS320" s="19"/>
      <c r="AT320" s="19"/>
      <c r="AU320" s="19"/>
    </row>
    <row r="321" spans="1:47" x14ac:dyDescent="0.25">
      <c r="A321" s="12"/>
      <c r="B321" s="4" t="s">
        <v>117</v>
      </c>
      <c r="C321" s="3">
        <v>8.6999999999999993</v>
      </c>
      <c r="D321" s="3">
        <v>15.823888404533568</v>
      </c>
      <c r="E321" s="3">
        <v>15.82</v>
      </c>
      <c r="F321" s="1">
        <v>0.44463818657367049</v>
      </c>
      <c r="G321" s="1">
        <v>0.39232781168265046</v>
      </c>
      <c r="H321" s="1">
        <v>7.061900610287708</v>
      </c>
      <c r="I321" s="1" t="s">
        <v>16</v>
      </c>
      <c r="J321" s="1" t="s">
        <v>16</v>
      </c>
      <c r="K321" s="12"/>
      <c r="L321" s="4">
        <v>276</v>
      </c>
      <c r="M321" s="3">
        <v>47.3</v>
      </c>
      <c r="N321" s="3">
        <v>14.777680906713165</v>
      </c>
      <c r="O321" s="3">
        <v>15.44</v>
      </c>
      <c r="P321" s="1">
        <v>0.68003487358326065</v>
      </c>
      <c r="Q321" s="1">
        <v>0.62772449869224056</v>
      </c>
      <c r="R321" s="1">
        <v>1.7000871839581517</v>
      </c>
      <c r="S321" s="1"/>
      <c r="T321" s="1"/>
      <c r="U321" s="1"/>
      <c r="V321" s="10" t="s">
        <v>14</v>
      </c>
      <c r="W321" s="6">
        <v>34.1</v>
      </c>
      <c r="X321" s="6">
        <v>11.337303735787764</v>
      </c>
      <c r="Y321" s="7">
        <v>12.54</v>
      </c>
      <c r="Z321" s="9">
        <v>0.53600433134813208</v>
      </c>
      <c r="AA321" s="9">
        <v>0.40606388738494859</v>
      </c>
      <c r="AB321" s="9" t="s">
        <v>16</v>
      </c>
      <c r="AC321" s="9">
        <v>7.3903627504060641</v>
      </c>
      <c r="AD321" s="9" t="s">
        <v>16</v>
      </c>
      <c r="AE321" s="9" t="s">
        <v>16</v>
      </c>
      <c r="AF321" s="9" t="s">
        <v>16</v>
      </c>
      <c r="AG321" s="19"/>
      <c r="AH321" s="22" t="s">
        <v>219</v>
      </c>
      <c r="AI321" s="20">
        <v>40.700000000000003</v>
      </c>
      <c r="AJ321" s="20">
        <v>10.20052310374891</v>
      </c>
      <c r="AK321" s="20"/>
      <c r="AL321" s="20"/>
      <c r="AM321" s="20">
        <v>12</v>
      </c>
      <c r="AN321" s="20"/>
      <c r="AO321" s="20"/>
      <c r="AP321" s="19">
        <v>0.39232781168265041</v>
      </c>
      <c r="AQ321" s="19">
        <v>0.31386224934612028</v>
      </c>
      <c r="AR321" s="19">
        <v>5.5710549258936357</v>
      </c>
      <c r="AS321" s="19"/>
      <c r="AT321" s="19"/>
      <c r="AU321" s="19"/>
    </row>
    <row r="322" spans="1:47" x14ac:dyDescent="0.25">
      <c r="A322" s="12"/>
      <c r="B322" s="4" t="s">
        <v>118</v>
      </c>
      <c r="C322" s="3">
        <v>83.7</v>
      </c>
      <c r="D322" s="3">
        <v>16.294681778552746</v>
      </c>
      <c r="E322" s="3">
        <v>16.649999999999999</v>
      </c>
      <c r="F322" s="1">
        <v>0.75850043591979088</v>
      </c>
      <c r="G322" s="1"/>
      <c r="H322" s="1"/>
      <c r="I322" s="1">
        <v>1.0200523103748911</v>
      </c>
      <c r="J322" s="1" t="s">
        <v>16</v>
      </c>
      <c r="K322" s="12"/>
      <c r="L322" s="4">
        <v>277</v>
      </c>
      <c r="M322" s="3">
        <v>41.3</v>
      </c>
      <c r="N322" s="3">
        <v>12.999128160418483</v>
      </c>
      <c r="O322" s="3">
        <v>14</v>
      </c>
      <c r="P322" s="1">
        <v>0.6538796861377506</v>
      </c>
      <c r="Q322" s="1">
        <v>0.52310374891020051</v>
      </c>
      <c r="R322" s="1">
        <v>5.4141238012205752</v>
      </c>
      <c r="S322" s="1"/>
      <c r="T322" s="1"/>
      <c r="U322" s="1"/>
      <c r="V322" s="10">
        <v>304</v>
      </c>
      <c r="W322" s="6">
        <v>14.2</v>
      </c>
      <c r="X322" s="6">
        <v>14.066053059014619</v>
      </c>
      <c r="Y322" s="7">
        <v>14.21</v>
      </c>
      <c r="Z322" s="9">
        <v>0.55224688684353007</v>
      </c>
      <c r="AA322" s="9">
        <v>0.38982133188955065</v>
      </c>
      <c r="AB322" s="9" t="s">
        <v>16</v>
      </c>
      <c r="AC322" s="9">
        <v>7.5690308608554417</v>
      </c>
      <c r="AD322" s="9" t="s">
        <v>16</v>
      </c>
      <c r="AE322" s="9" t="s">
        <v>16</v>
      </c>
      <c r="AF322" s="9" t="s">
        <v>16</v>
      </c>
      <c r="AG322" s="19"/>
      <c r="AH322" s="22">
        <v>241</v>
      </c>
      <c r="AI322" s="20">
        <v>39.1</v>
      </c>
      <c r="AJ322" s="20">
        <v>12.057541412380122</v>
      </c>
      <c r="AK322" s="20"/>
      <c r="AL322" s="20"/>
      <c r="AM322" s="20">
        <v>13.25</v>
      </c>
      <c r="AN322" s="20"/>
      <c r="AO322" s="20"/>
      <c r="AP322" s="19">
        <v>0.49694856146469046</v>
      </c>
      <c r="AQ322" s="19">
        <v>0.44463818657367044</v>
      </c>
      <c r="AR322" s="19">
        <v>6.6957279860505672</v>
      </c>
      <c r="AS322" s="19"/>
      <c r="AT322" s="19"/>
      <c r="AU322" s="19"/>
    </row>
    <row r="323" spans="1:47" x14ac:dyDescent="0.25">
      <c r="A323" s="12"/>
      <c r="B323" s="4" t="s">
        <v>119</v>
      </c>
      <c r="C323" s="3">
        <v>72.5</v>
      </c>
      <c r="D323" s="3">
        <v>16.216216216216218</v>
      </c>
      <c r="E323" s="3">
        <v>16.57</v>
      </c>
      <c r="F323" s="1">
        <v>0.44463818657367049</v>
      </c>
      <c r="G323" s="1">
        <v>0.34001743679163038</v>
      </c>
      <c r="H323" s="1">
        <v>5.1787271142109859</v>
      </c>
      <c r="I323" s="1" t="s">
        <v>16</v>
      </c>
      <c r="J323" s="1" t="s">
        <v>16</v>
      </c>
      <c r="K323" s="12"/>
      <c r="L323" s="4">
        <v>278</v>
      </c>
      <c r="M323" s="3">
        <v>55</v>
      </c>
      <c r="N323" s="3">
        <v>15.850043591979075</v>
      </c>
      <c r="O323" s="3">
        <v>16.3</v>
      </c>
      <c r="P323" s="1">
        <v>1.2554489973844811</v>
      </c>
      <c r="Q323" s="1">
        <v>0.967741935483871</v>
      </c>
      <c r="R323" s="1">
        <v>6.6172624237140365</v>
      </c>
      <c r="S323" s="1"/>
      <c r="T323" s="1"/>
      <c r="U323" s="1"/>
      <c r="V323" s="10">
        <v>305</v>
      </c>
      <c r="W323" s="6">
        <v>58.8</v>
      </c>
      <c r="X323" s="6">
        <v>11.824580400649703</v>
      </c>
      <c r="Y323" s="7">
        <v>13.6</v>
      </c>
      <c r="Z323" s="9">
        <v>0.74715755278830531</v>
      </c>
      <c r="AA323" s="9">
        <v>0.73091499729290743</v>
      </c>
      <c r="AB323" s="9" t="s">
        <v>16</v>
      </c>
      <c r="AC323" s="9">
        <v>4.1256090958310772</v>
      </c>
      <c r="AD323" s="9" t="s">
        <v>16</v>
      </c>
      <c r="AE323" s="9" t="s">
        <v>16</v>
      </c>
      <c r="AF323" s="9" t="s">
        <v>16</v>
      </c>
      <c r="AG323" s="19"/>
      <c r="AH323" s="22">
        <v>242</v>
      </c>
      <c r="AI323" s="20">
        <v>66.3</v>
      </c>
      <c r="AJ323" s="20">
        <v>10.514385353095031</v>
      </c>
      <c r="AK323" s="20"/>
      <c r="AL323" s="20"/>
      <c r="AM323" s="20">
        <v>12.91</v>
      </c>
      <c r="AN323" s="20"/>
      <c r="AO323" s="20"/>
      <c r="AP323" s="19">
        <v>0.73234524847428062</v>
      </c>
      <c r="AQ323" s="19">
        <v>0.60156931124673052</v>
      </c>
      <c r="AR323" s="19">
        <v>4.2632955536181347</v>
      </c>
      <c r="AS323" s="19"/>
      <c r="AT323" s="19"/>
      <c r="AU323" s="19"/>
    </row>
    <row r="324" spans="1:47" x14ac:dyDescent="0.25">
      <c r="A324" s="12"/>
      <c r="B324" s="4">
        <v>248</v>
      </c>
      <c r="C324" s="3">
        <v>32.200000000000003</v>
      </c>
      <c r="D324" s="3">
        <v>16.503923278116829</v>
      </c>
      <c r="E324" s="3">
        <v>16.61</v>
      </c>
      <c r="F324" s="1">
        <v>0.78465562336530092</v>
      </c>
      <c r="G324" s="1">
        <v>0.44463818657367049</v>
      </c>
      <c r="H324" s="3">
        <v>11.037489102005233</v>
      </c>
      <c r="I324" s="1" t="s">
        <v>16</v>
      </c>
      <c r="J324" s="1" t="s">
        <v>16</v>
      </c>
      <c r="K324" s="12"/>
      <c r="L324" s="4">
        <v>279</v>
      </c>
      <c r="M324" s="3">
        <v>8.1999999999999993</v>
      </c>
      <c r="N324" s="3">
        <v>15.536181342632954</v>
      </c>
      <c r="O324" s="3">
        <v>15.52</v>
      </c>
      <c r="P324" s="1">
        <v>0.44463818657367049</v>
      </c>
      <c r="Q324" s="1">
        <v>0.36617262423714042</v>
      </c>
      <c r="R324" s="1">
        <v>11.089799476896252</v>
      </c>
      <c r="S324" s="1"/>
      <c r="T324" s="1"/>
      <c r="U324" s="1"/>
      <c r="V324" s="10">
        <v>306</v>
      </c>
      <c r="W324" s="6">
        <v>24.6</v>
      </c>
      <c r="X324" s="6">
        <v>10.492690850027071</v>
      </c>
      <c r="Y324" s="7">
        <v>11.48</v>
      </c>
      <c r="Z324" s="9">
        <v>0.64970221981591769</v>
      </c>
      <c r="AA324" s="9">
        <v>0.5197617758527342</v>
      </c>
      <c r="AB324" s="9" t="s">
        <v>16</v>
      </c>
      <c r="AC324" s="9">
        <v>4.9539794260963728</v>
      </c>
      <c r="AD324" s="9" t="s">
        <v>16</v>
      </c>
      <c r="AE324" s="9" t="s">
        <v>16</v>
      </c>
      <c r="AF324" s="9" t="s">
        <v>16</v>
      </c>
      <c r="AG324" s="19"/>
      <c r="AH324" s="22">
        <v>243</v>
      </c>
      <c r="AI324" s="20">
        <v>44.4</v>
      </c>
      <c r="AJ324" s="20">
        <v>10.93286835222319</v>
      </c>
      <c r="AK324" s="20"/>
      <c r="AL324" s="20"/>
      <c r="AM324" s="20">
        <v>12.63</v>
      </c>
      <c r="AN324" s="20"/>
      <c r="AO324" s="20"/>
      <c r="AP324" s="19">
        <v>0.86312118570183083</v>
      </c>
      <c r="AQ324" s="19">
        <v>0.73234524847428062</v>
      </c>
      <c r="AR324" s="19">
        <v>3.6094158674803838</v>
      </c>
      <c r="AS324" s="19"/>
      <c r="AT324" s="19"/>
      <c r="AU324" s="19"/>
    </row>
    <row r="325" spans="1:47" x14ac:dyDescent="0.25">
      <c r="A325" s="12"/>
      <c r="B325" s="4">
        <v>249</v>
      </c>
      <c r="C325" s="3">
        <v>72.400000000000006</v>
      </c>
      <c r="D325" s="3">
        <v>15.693112467306017</v>
      </c>
      <c r="E325" s="3">
        <v>16.25</v>
      </c>
      <c r="F325" s="1">
        <v>0.78465562336530092</v>
      </c>
      <c r="G325" s="1">
        <v>0.60156931124673063</v>
      </c>
      <c r="H325" s="1">
        <v>6.6172624237140374</v>
      </c>
      <c r="I325" s="1" t="s">
        <v>16</v>
      </c>
      <c r="J325" s="1" t="s">
        <v>16</v>
      </c>
      <c r="K325" s="12"/>
      <c r="L325" s="4">
        <v>280</v>
      </c>
      <c r="M325" s="3">
        <v>85.3</v>
      </c>
      <c r="N325" s="3">
        <v>14.463818657367042</v>
      </c>
      <c r="O325" s="3">
        <v>15.55</v>
      </c>
      <c r="P325" s="1"/>
      <c r="Q325" s="1"/>
      <c r="R325" s="1"/>
      <c r="S325" s="1">
        <v>0.75850043591979066</v>
      </c>
      <c r="T325" s="1"/>
      <c r="U325" s="1"/>
      <c r="V325" s="10">
        <v>307</v>
      </c>
      <c r="W325" s="6">
        <v>26.3</v>
      </c>
      <c r="X325" s="6">
        <v>13.887384948565241</v>
      </c>
      <c r="Y325" s="7">
        <v>14.31</v>
      </c>
      <c r="Z325" s="9">
        <v>0.50351922035733632</v>
      </c>
      <c r="AA325" s="9">
        <v>0.35733622089875478</v>
      </c>
      <c r="AB325" s="9" t="s">
        <v>16</v>
      </c>
      <c r="AC325" s="9">
        <v>8.7060097455332972</v>
      </c>
      <c r="AD325" s="9" t="s">
        <v>16</v>
      </c>
      <c r="AE325" s="9" t="s">
        <v>16</v>
      </c>
      <c r="AF325" s="9" t="s">
        <v>16</v>
      </c>
      <c r="AG325" s="19"/>
      <c r="AH325" s="22">
        <v>244</v>
      </c>
      <c r="AI325" s="20">
        <v>61.2</v>
      </c>
      <c r="AJ325" s="20">
        <v>10.095902353966871</v>
      </c>
      <c r="AK325" s="20"/>
      <c r="AL325" s="20"/>
      <c r="AM325" s="20">
        <v>12.55</v>
      </c>
      <c r="AN325" s="20"/>
      <c r="AO325" s="20"/>
      <c r="AP325" s="19">
        <v>0.70619006102877069</v>
      </c>
      <c r="AQ325" s="19">
        <v>0.60156931124673052</v>
      </c>
      <c r="AR325" s="19">
        <v>4.1063644289450734</v>
      </c>
      <c r="AS325" s="19"/>
      <c r="AT325" s="19"/>
      <c r="AU325" s="19"/>
    </row>
    <row r="326" spans="1:47" x14ac:dyDescent="0.25">
      <c r="A326" s="12"/>
      <c r="B326" s="4">
        <v>250</v>
      </c>
      <c r="C326" s="3">
        <v>33.700000000000003</v>
      </c>
      <c r="D326" s="3">
        <v>16.765475152571927</v>
      </c>
      <c r="E326" s="3">
        <v>16.87</v>
      </c>
      <c r="F326" s="1">
        <v>0.75850043591979088</v>
      </c>
      <c r="G326" s="1">
        <v>0.60156931124673063</v>
      </c>
      <c r="H326" s="1">
        <v>5.6756756756756763</v>
      </c>
      <c r="I326" s="1" t="s">
        <v>16</v>
      </c>
      <c r="J326" s="1" t="s">
        <v>16</v>
      </c>
      <c r="K326" s="12"/>
      <c r="L326" s="4" t="s">
        <v>330</v>
      </c>
      <c r="M326" s="3">
        <v>79.900000000000006</v>
      </c>
      <c r="N326" s="3">
        <v>13.339145597210113</v>
      </c>
      <c r="O326" s="3">
        <v>14.79</v>
      </c>
      <c r="P326" s="1">
        <v>0.78465562336530081</v>
      </c>
      <c r="Q326" s="1">
        <v>0.62772449869224056</v>
      </c>
      <c r="R326" s="1">
        <v>8.081952920662598</v>
      </c>
      <c r="S326" s="1"/>
      <c r="T326" s="1"/>
      <c r="U326" s="1"/>
      <c r="V326" s="10" t="s">
        <v>15</v>
      </c>
      <c r="W326" s="6">
        <v>53.9</v>
      </c>
      <c r="X326" s="6">
        <v>12.815376285868979</v>
      </c>
      <c r="Y326" s="7">
        <v>14.17</v>
      </c>
      <c r="Z326" s="9">
        <v>0.56848944233892806</v>
      </c>
      <c r="AA326" s="9">
        <v>0.50351922035733632</v>
      </c>
      <c r="AB326" s="9" t="s">
        <v>16</v>
      </c>
      <c r="AC326" s="9">
        <v>1.9491066594477533</v>
      </c>
      <c r="AD326" s="9" t="s">
        <v>16</v>
      </c>
      <c r="AE326" s="9" t="s">
        <v>16</v>
      </c>
      <c r="AF326" s="9" t="s">
        <v>16</v>
      </c>
      <c r="AG326" s="19"/>
      <c r="AH326" s="22">
        <v>246</v>
      </c>
      <c r="AI326" s="20">
        <v>52.8</v>
      </c>
      <c r="AJ326" s="20">
        <v>9.5727986050566702</v>
      </c>
      <c r="AK326" s="20"/>
      <c r="AL326" s="20"/>
      <c r="AM326" s="20">
        <v>12</v>
      </c>
      <c r="AN326" s="20"/>
      <c r="AO326" s="20"/>
      <c r="AP326" s="19">
        <v>0.86312118570183083</v>
      </c>
      <c r="AQ326" s="19">
        <v>0.68003487358326065</v>
      </c>
      <c r="AR326" s="19">
        <v>4.1586748038360941</v>
      </c>
      <c r="AS326" s="19"/>
      <c r="AT326" s="19"/>
      <c r="AU326" s="19"/>
    </row>
    <row r="327" spans="1:47" x14ac:dyDescent="0.25">
      <c r="A327" s="12"/>
      <c r="B327" s="4">
        <v>251</v>
      </c>
      <c r="C327" s="3">
        <v>16</v>
      </c>
      <c r="D327" s="3">
        <v>16.608544027898869</v>
      </c>
      <c r="E327" s="3">
        <v>16.63</v>
      </c>
      <c r="F327" s="1">
        <v>0.60156931124673063</v>
      </c>
      <c r="G327" s="1">
        <v>0.4184829991281605</v>
      </c>
      <c r="H327" s="3">
        <v>10.880557977332172</v>
      </c>
      <c r="I327" s="1" t="s">
        <v>16</v>
      </c>
      <c r="J327" s="1" t="s">
        <v>16</v>
      </c>
      <c r="K327" s="12"/>
      <c r="L327" s="4" t="s">
        <v>331</v>
      </c>
      <c r="M327" s="3">
        <v>47.5</v>
      </c>
      <c r="N327" s="3">
        <v>14.908456843940714</v>
      </c>
      <c r="O327" s="3">
        <v>15.51</v>
      </c>
      <c r="P327" s="1">
        <v>1.124673060156931</v>
      </c>
      <c r="Q327" s="1">
        <v>0.75850043591979066</v>
      </c>
      <c r="R327" s="1">
        <v>9.1804707933740186</v>
      </c>
      <c r="S327" s="1"/>
      <c r="T327" s="1"/>
      <c r="U327" s="1"/>
      <c r="V327" s="10">
        <v>308</v>
      </c>
      <c r="W327" s="6">
        <v>72.2</v>
      </c>
      <c r="X327" s="6">
        <v>11.873308067135897</v>
      </c>
      <c r="Y327" s="7">
        <v>13.84</v>
      </c>
      <c r="Z327" s="9">
        <v>1.2506767731456416</v>
      </c>
      <c r="AA327" s="9">
        <v>1.1857065511640499</v>
      </c>
      <c r="AB327" s="9" t="s">
        <v>16</v>
      </c>
      <c r="AC327" s="9">
        <v>2.9236599891716297</v>
      </c>
      <c r="AD327" s="9" t="s">
        <v>16</v>
      </c>
      <c r="AE327" s="9" t="s">
        <v>16</v>
      </c>
      <c r="AF327" s="9" t="s">
        <v>16</v>
      </c>
      <c r="AG327" s="19"/>
      <c r="AH327" s="22">
        <v>247</v>
      </c>
      <c r="AI327" s="20">
        <v>57.3</v>
      </c>
      <c r="AJ327" s="20">
        <v>10.566695727986049</v>
      </c>
      <c r="AK327" s="20"/>
      <c r="AL327" s="20"/>
      <c r="AM327" s="20">
        <v>12.76</v>
      </c>
      <c r="AN327" s="20"/>
      <c r="AO327" s="20"/>
      <c r="AP327" s="19">
        <v>0.6538796861377506</v>
      </c>
      <c r="AQ327" s="19">
        <v>0.44463818657367044</v>
      </c>
      <c r="AR327" s="19">
        <v>7.4019180470793371</v>
      </c>
      <c r="AS327" s="19"/>
      <c r="AT327" s="19"/>
      <c r="AU327" s="19"/>
    </row>
    <row r="328" spans="1:47" x14ac:dyDescent="0.25">
      <c r="A328" s="12"/>
      <c r="B328" s="4" t="s">
        <v>120</v>
      </c>
      <c r="C328" s="3">
        <v>37.9</v>
      </c>
      <c r="D328" s="3">
        <v>15.039232781168266</v>
      </c>
      <c r="E328" s="3">
        <v>15.45</v>
      </c>
      <c r="F328" s="1">
        <v>0.5754141238012207</v>
      </c>
      <c r="G328" s="1">
        <v>0.4184829991281605</v>
      </c>
      <c r="H328" s="3">
        <v>11.142109851787273</v>
      </c>
      <c r="I328" s="1" t="s">
        <v>16</v>
      </c>
      <c r="J328" s="1" t="s">
        <v>16</v>
      </c>
      <c r="K328" s="12"/>
      <c r="L328" s="4" t="s">
        <v>332</v>
      </c>
      <c r="M328" s="3">
        <v>52</v>
      </c>
      <c r="N328" s="3">
        <v>14.934612031386225</v>
      </c>
      <c r="O328" s="3">
        <v>15.57</v>
      </c>
      <c r="P328" s="1">
        <v>0.81081081081081086</v>
      </c>
      <c r="Q328" s="1">
        <v>0.68003487358326065</v>
      </c>
      <c r="R328" s="1">
        <v>5.2571926765475157</v>
      </c>
      <c r="S328" s="1"/>
      <c r="T328" s="1"/>
      <c r="U328" s="1"/>
      <c r="V328" s="10">
        <v>309</v>
      </c>
      <c r="W328" s="6">
        <v>51.9</v>
      </c>
      <c r="X328" s="6">
        <v>12.40931239848403</v>
      </c>
      <c r="Y328" s="7">
        <v>13.85</v>
      </c>
      <c r="Z328" s="9">
        <v>0.90958310774228479</v>
      </c>
      <c r="AA328" s="9">
        <v>0.7796426637791013</v>
      </c>
      <c r="AB328" s="9" t="s">
        <v>16</v>
      </c>
      <c r="AC328" s="9">
        <v>7.780184082295615</v>
      </c>
      <c r="AD328" s="9" t="s">
        <v>16</v>
      </c>
      <c r="AE328" s="9" t="s">
        <v>16</v>
      </c>
      <c r="AF328" s="9" t="s">
        <v>16</v>
      </c>
      <c r="AG328" s="19"/>
      <c r="AH328" s="22">
        <v>249</v>
      </c>
      <c r="AI328" s="20">
        <v>89.8</v>
      </c>
      <c r="AJ328" s="20">
        <v>9.3897122929380981</v>
      </c>
      <c r="AK328" s="20"/>
      <c r="AL328" s="20"/>
      <c r="AM328" s="20">
        <v>12.94</v>
      </c>
      <c r="AN328" s="20"/>
      <c r="AO328" s="20"/>
      <c r="AP328" s="19"/>
      <c r="AQ328" s="19"/>
      <c r="AR328" s="19"/>
      <c r="AS328" s="19">
        <v>0.86312118570183083</v>
      </c>
      <c r="AT328" s="19">
        <v>0.8369659982563209</v>
      </c>
      <c r="AU328" s="19"/>
    </row>
    <row r="329" spans="1:47" x14ac:dyDescent="0.25">
      <c r="A329" s="12"/>
      <c r="B329" s="4">
        <v>252</v>
      </c>
      <c r="C329" s="3">
        <v>30.8</v>
      </c>
      <c r="D329" s="3">
        <v>16.39930252833479</v>
      </c>
      <c r="E329" s="3">
        <v>16.52</v>
      </c>
      <c r="F329" s="1">
        <v>0.52310374891020062</v>
      </c>
      <c r="G329" s="1">
        <v>0.44463818657367049</v>
      </c>
      <c r="H329" s="1">
        <v>8.2911944202266792</v>
      </c>
      <c r="I329" s="1" t="s">
        <v>16</v>
      </c>
      <c r="J329" s="1" t="s">
        <v>16</v>
      </c>
      <c r="K329" s="12"/>
      <c r="L329" s="4">
        <v>282</v>
      </c>
      <c r="M329" s="3">
        <v>70.5</v>
      </c>
      <c r="N329" s="3">
        <v>14.803836094158674</v>
      </c>
      <c r="O329" s="3">
        <v>15.67</v>
      </c>
      <c r="P329" s="1">
        <v>1.0200523103748909</v>
      </c>
      <c r="Q329" s="1">
        <v>0.91543156059285091</v>
      </c>
      <c r="R329" s="1">
        <v>4.2109851787271149</v>
      </c>
      <c r="S329" s="1"/>
      <c r="T329" s="1"/>
      <c r="U329" s="1"/>
      <c r="V329" s="10">
        <v>310</v>
      </c>
      <c r="W329" s="6">
        <v>72.599999999999994</v>
      </c>
      <c r="X329" s="6">
        <v>12.523010286951813</v>
      </c>
      <c r="Y329" s="7">
        <v>14.25</v>
      </c>
      <c r="Z329" s="9">
        <v>1.4455874390904171</v>
      </c>
      <c r="AA329" s="9">
        <v>1.0070384407146726</v>
      </c>
      <c r="AB329" s="9" t="s">
        <v>16</v>
      </c>
      <c r="AC329" s="9">
        <v>8.1862479696805632</v>
      </c>
      <c r="AD329" s="9" t="s">
        <v>16</v>
      </c>
      <c r="AE329" s="9" t="s">
        <v>16</v>
      </c>
      <c r="AF329" s="9" t="s">
        <v>16</v>
      </c>
      <c r="AG329" s="19"/>
      <c r="AH329" s="22">
        <v>250</v>
      </c>
      <c r="AI329" s="20">
        <v>59.4</v>
      </c>
      <c r="AJ329" s="20">
        <v>10.043591979075849</v>
      </c>
      <c r="AK329" s="20"/>
      <c r="AL329" s="20"/>
      <c r="AM329" s="20">
        <v>12.47</v>
      </c>
      <c r="AN329" s="20"/>
      <c r="AO329" s="20"/>
      <c r="AP329" s="19">
        <v>0.88927637314734087</v>
      </c>
      <c r="AQ329" s="19">
        <v>0.75850043591979066</v>
      </c>
      <c r="AR329" s="19">
        <v>4.7340889276373153</v>
      </c>
      <c r="AS329" s="19"/>
      <c r="AT329" s="19"/>
      <c r="AU329" s="19"/>
    </row>
    <row r="330" spans="1:47" x14ac:dyDescent="0.25">
      <c r="A330" s="12"/>
      <c r="B330" s="4">
        <v>253</v>
      </c>
      <c r="C330" s="3">
        <v>40.5</v>
      </c>
      <c r="D330" s="3">
        <v>15.039232781168266</v>
      </c>
      <c r="E330" s="3">
        <v>15.49</v>
      </c>
      <c r="F330" s="1">
        <v>0.73234524847428084</v>
      </c>
      <c r="G330" s="1">
        <v>0.68003487358326076</v>
      </c>
      <c r="H330" s="1">
        <v>6.9572798605056683</v>
      </c>
      <c r="I330" s="1" t="s">
        <v>16</v>
      </c>
      <c r="J330" s="1" t="s">
        <v>16</v>
      </c>
      <c r="K330" s="12"/>
      <c r="L330" s="4">
        <v>283</v>
      </c>
      <c r="M330" s="3">
        <v>64.8</v>
      </c>
      <c r="N330" s="3"/>
      <c r="O330" s="3"/>
      <c r="P330" s="1"/>
      <c r="Q330" s="1"/>
      <c r="R330" s="1"/>
      <c r="S330" s="1"/>
      <c r="T330" s="1"/>
      <c r="U330" s="1"/>
      <c r="V330" s="10">
        <v>311</v>
      </c>
      <c r="W330" s="6">
        <v>70.599999999999994</v>
      </c>
      <c r="X330" s="6">
        <v>11.857065511640499</v>
      </c>
      <c r="Y330" s="7">
        <v>13.82</v>
      </c>
      <c r="Z330" s="9">
        <v>1.5105576610720088</v>
      </c>
      <c r="AA330" s="9">
        <v>1.4293448835950191</v>
      </c>
      <c r="AB330" s="9" t="s">
        <v>16</v>
      </c>
      <c r="AC330" s="9">
        <v>3.8982133188955066</v>
      </c>
      <c r="AD330" s="9" t="s">
        <v>16</v>
      </c>
      <c r="AE330" s="9" t="s">
        <v>16</v>
      </c>
      <c r="AF330" s="9" t="s">
        <v>16</v>
      </c>
      <c r="AG330" s="19"/>
      <c r="AH330" s="22">
        <v>251</v>
      </c>
      <c r="AI330" s="20">
        <v>81.3</v>
      </c>
      <c r="AJ330" s="20">
        <v>8.9973844812554482</v>
      </c>
      <c r="AK330" s="20"/>
      <c r="AL330" s="20"/>
      <c r="AM330" s="20">
        <v>12.68</v>
      </c>
      <c r="AN330" s="20"/>
      <c r="AO330" s="20"/>
      <c r="AP330" s="19"/>
      <c r="AQ330" s="19"/>
      <c r="AR330" s="19"/>
      <c r="AS330" s="19">
        <v>1.046207497820401</v>
      </c>
      <c r="AT330" s="19">
        <v>0.94158674803836095</v>
      </c>
      <c r="AU330" s="19"/>
    </row>
    <row r="331" spans="1:47" x14ac:dyDescent="0.25">
      <c r="A331" s="12"/>
      <c r="B331" s="4" t="s">
        <v>121</v>
      </c>
      <c r="C331" s="3">
        <v>44.7</v>
      </c>
      <c r="D331" s="3">
        <v>16.294681778552746</v>
      </c>
      <c r="E331" s="3">
        <v>16.52</v>
      </c>
      <c r="F331" s="1">
        <v>0.73234524847428084</v>
      </c>
      <c r="G331" s="1">
        <v>0.36617262423714042</v>
      </c>
      <c r="H331" s="3">
        <v>11.560592850915434</v>
      </c>
      <c r="I331" s="1" t="s">
        <v>16</v>
      </c>
      <c r="J331" s="1" t="s">
        <v>16</v>
      </c>
      <c r="K331" s="12"/>
      <c r="L331" s="4" t="s">
        <v>333</v>
      </c>
      <c r="M331" s="3">
        <v>47</v>
      </c>
      <c r="N331" s="3">
        <v>14.699215344376634</v>
      </c>
      <c r="O331" s="3">
        <v>15.36</v>
      </c>
      <c r="P331" s="1">
        <v>0.8369659982563209</v>
      </c>
      <c r="Q331" s="1">
        <v>0.70619006102877069</v>
      </c>
      <c r="R331" s="1">
        <v>8.1604184829991269</v>
      </c>
      <c r="S331" s="1"/>
      <c r="T331" s="1"/>
      <c r="U331" s="1"/>
      <c r="V331" s="10">
        <v>312</v>
      </c>
      <c r="W331" s="6">
        <v>67.900000000000006</v>
      </c>
      <c r="X331" s="6">
        <v>11.987005955603681</v>
      </c>
      <c r="Y331" s="7">
        <v>13.86</v>
      </c>
      <c r="Z331" s="9">
        <v>1.2831618841364376</v>
      </c>
      <c r="AA331" s="9">
        <v>0.99079588521927453</v>
      </c>
      <c r="AB331" s="9" t="s">
        <v>16</v>
      </c>
      <c r="AC331" s="9">
        <v>7.3578776394152676</v>
      </c>
      <c r="AD331" s="9" t="s">
        <v>16</v>
      </c>
      <c r="AE331" s="9" t="s">
        <v>16</v>
      </c>
      <c r="AF331" s="9" t="s">
        <v>16</v>
      </c>
      <c r="AG331" s="19"/>
      <c r="AH331" s="22">
        <v>252</v>
      </c>
      <c r="AI331" s="20">
        <v>58</v>
      </c>
      <c r="AJ331" s="20">
        <v>7.8988666085440276</v>
      </c>
      <c r="AK331" s="20"/>
      <c r="AL331" s="20"/>
      <c r="AM331" s="20">
        <v>11.83</v>
      </c>
      <c r="AN331" s="20"/>
      <c r="AO331" s="20"/>
      <c r="AP331" s="19">
        <v>0.8369659982563209</v>
      </c>
      <c r="AQ331" s="19">
        <v>0.57541412380122059</v>
      </c>
      <c r="AR331" s="19">
        <v>4.9956408020924155</v>
      </c>
      <c r="AS331" s="19"/>
      <c r="AT331" s="19"/>
      <c r="AU331" s="19"/>
    </row>
    <row r="332" spans="1:47" x14ac:dyDescent="0.25">
      <c r="A332" s="12"/>
      <c r="B332" s="4">
        <v>254</v>
      </c>
      <c r="C332" s="3">
        <v>72.599999999999994</v>
      </c>
      <c r="D332" s="3">
        <v>15.300784655623367</v>
      </c>
      <c r="E332" s="3">
        <v>16</v>
      </c>
      <c r="F332" s="1">
        <v>1.0462074978204012</v>
      </c>
      <c r="G332" s="1">
        <v>0.44463818657367049</v>
      </c>
      <c r="H332" s="3">
        <v>10.775937227550132</v>
      </c>
      <c r="I332" s="1" t="s">
        <v>16</v>
      </c>
      <c r="J332" s="1" t="s">
        <v>16</v>
      </c>
      <c r="K332" s="12"/>
      <c r="L332" s="4" t="s">
        <v>334</v>
      </c>
      <c r="M332" s="3">
        <v>64.2</v>
      </c>
      <c r="N332" s="3">
        <v>14.463818657367042</v>
      </c>
      <c r="O332" s="3">
        <v>15.43</v>
      </c>
      <c r="P332" s="1">
        <v>0.94158674803836095</v>
      </c>
      <c r="Q332" s="1">
        <v>0.81081081081081086</v>
      </c>
      <c r="R332" s="1">
        <v>2.9032258064516125</v>
      </c>
      <c r="S332" s="1"/>
      <c r="T332" s="1"/>
      <c r="U332" s="1"/>
      <c r="V332" s="10">
        <v>313</v>
      </c>
      <c r="W332" s="6">
        <v>36.9</v>
      </c>
      <c r="X332" s="6">
        <v>12.587980508933406</v>
      </c>
      <c r="Y332" s="7">
        <v>13.57</v>
      </c>
      <c r="Z332" s="9">
        <v>0.50351922035733632</v>
      </c>
      <c r="AA332" s="9">
        <v>0.43854899837574451</v>
      </c>
      <c r="AB332" s="9" t="s">
        <v>16</v>
      </c>
      <c r="AC332" s="9">
        <v>3.8819707634001084</v>
      </c>
      <c r="AD332" s="9" t="s">
        <v>16</v>
      </c>
      <c r="AE332" s="9" t="s">
        <v>16</v>
      </c>
      <c r="AF332" s="9" t="s">
        <v>16</v>
      </c>
      <c r="AG332" s="19"/>
      <c r="AH332" s="22">
        <v>253</v>
      </c>
      <c r="AI332" s="20">
        <v>52.2</v>
      </c>
      <c r="AJ332" s="20">
        <v>10.331299040976459</v>
      </c>
      <c r="AK332" s="20"/>
      <c r="AL332" s="20"/>
      <c r="AM332" s="20">
        <v>12.47</v>
      </c>
      <c r="AN332" s="20"/>
      <c r="AO332" s="20"/>
      <c r="AP332" s="19">
        <v>0.68003487358326065</v>
      </c>
      <c r="AQ332" s="19">
        <v>0.57541412380122059</v>
      </c>
      <c r="AR332" s="19">
        <v>3.3740191804707935</v>
      </c>
      <c r="AS332" s="19"/>
      <c r="AT332" s="19"/>
      <c r="AU332" s="19"/>
    </row>
    <row r="333" spans="1:47" x14ac:dyDescent="0.25">
      <c r="A333" s="12"/>
      <c r="B333" s="4">
        <v>255</v>
      </c>
      <c r="C333" s="3">
        <v>51.5</v>
      </c>
      <c r="D333" s="3">
        <v>15.980819529206629</v>
      </c>
      <c r="E333" s="3">
        <v>16.34</v>
      </c>
      <c r="F333" s="1">
        <v>1.0200523103748911</v>
      </c>
      <c r="G333" s="1">
        <v>0.94158674803836107</v>
      </c>
      <c r="H333" s="1">
        <v>6.8003487358326078</v>
      </c>
      <c r="I333" s="1" t="s">
        <v>16</v>
      </c>
      <c r="J333" s="1" t="s">
        <v>16</v>
      </c>
      <c r="K333" s="12"/>
      <c r="L333" s="4">
        <v>284</v>
      </c>
      <c r="M333" s="3">
        <v>81.599999999999994</v>
      </c>
      <c r="N333" s="3">
        <v>14.908456843940714</v>
      </c>
      <c r="O333" s="3">
        <v>15.79</v>
      </c>
      <c r="P333" s="1"/>
      <c r="Q333" s="1"/>
      <c r="R333" s="1"/>
      <c r="S333" s="1">
        <v>1.2292938099389712</v>
      </c>
      <c r="T333" s="1"/>
      <c r="U333" s="1"/>
      <c r="V333" s="10">
        <v>314</v>
      </c>
      <c r="W333" s="6">
        <v>39.299999999999997</v>
      </c>
      <c r="X333" s="6">
        <v>13.123984840281539</v>
      </c>
      <c r="Y333" s="7">
        <v>14.04</v>
      </c>
      <c r="Z333" s="9">
        <v>0.55224688684353007</v>
      </c>
      <c r="AA333" s="9">
        <v>0.40606388738494859</v>
      </c>
      <c r="AB333" s="9" t="s">
        <v>16</v>
      </c>
      <c r="AC333" s="9">
        <v>7.1629669734704935</v>
      </c>
      <c r="AD333" s="9" t="s">
        <v>16</v>
      </c>
      <c r="AE333" s="9" t="s">
        <v>16</v>
      </c>
      <c r="AF333" s="9" t="s">
        <v>16</v>
      </c>
      <c r="AG333" s="19"/>
      <c r="AH333" s="22">
        <v>254</v>
      </c>
      <c r="AI333" s="20">
        <v>29.4</v>
      </c>
      <c r="AJ333" s="20">
        <v>11.71752397558849</v>
      </c>
      <c r="AK333" s="20"/>
      <c r="AL333" s="20"/>
      <c r="AM333" s="20">
        <v>12.64</v>
      </c>
      <c r="AN333" s="20"/>
      <c r="AO333" s="20"/>
      <c r="AP333" s="19">
        <v>0.44463818657367044</v>
      </c>
      <c r="AQ333" s="19">
        <v>0.41848299912816045</v>
      </c>
      <c r="AR333" s="19">
        <v>2.3278116826503923</v>
      </c>
      <c r="AS333" s="19"/>
      <c r="AT333" s="19"/>
      <c r="AU333" s="19"/>
    </row>
    <row r="334" spans="1:47" x14ac:dyDescent="0.25">
      <c r="A334" s="12"/>
      <c r="B334" s="4" t="s">
        <v>122</v>
      </c>
      <c r="C334" s="3">
        <v>41.7</v>
      </c>
      <c r="D334" s="3">
        <v>13.966870095902356</v>
      </c>
      <c r="E334" s="3">
        <v>14.75</v>
      </c>
      <c r="F334" s="1">
        <v>0.36617262423714042</v>
      </c>
      <c r="G334" s="1">
        <v>0.34001743679163038</v>
      </c>
      <c r="H334" s="1">
        <v>6.8003487358326078</v>
      </c>
      <c r="I334" s="1" t="s">
        <v>16</v>
      </c>
      <c r="J334" s="1" t="s">
        <v>16</v>
      </c>
      <c r="K334" s="12"/>
      <c r="L334" s="4">
        <v>285</v>
      </c>
      <c r="M334" s="3">
        <v>72.599999999999994</v>
      </c>
      <c r="N334" s="3">
        <v>14.856146469049694</v>
      </c>
      <c r="O334" s="3">
        <v>15.75</v>
      </c>
      <c r="P334" s="1">
        <v>0.75850043591979066</v>
      </c>
      <c r="Q334" s="1">
        <v>0.6538796861377506</v>
      </c>
      <c r="R334" s="1">
        <v>8.8927637314734085</v>
      </c>
      <c r="S334" s="1"/>
      <c r="T334" s="1"/>
      <c r="U334" s="1"/>
      <c r="V334" s="10">
        <v>315</v>
      </c>
      <c r="W334" s="6">
        <v>82.1</v>
      </c>
      <c r="X334" s="6">
        <v>12.165674066053061</v>
      </c>
      <c r="Y334" s="7">
        <v>14.11</v>
      </c>
      <c r="Z334" s="9"/>
      <c r="AA334" s="9" t="s">
        <v>16</v>
      </c>
      <c r="AB334" s="9" t="s">
        <v>16</v>
      </c>
      <c r="AC334" s="9" t="s">
        <v>16</v>
      </c>
      <c r="AD334" s="9" t="s">
        <v>16</v>
      </c>
      <c r="AE334" s="9">
        <v>1.1207363291824581</v>
      </c>
      <c r="AF334" s="9" t="s">
        <v>16</v>
      </c>
      <c r="AG334" s="19"/>
      <c r="AH334" s="22">
        <v>255</v>
      </c>
      <c r="AI334" s="20">
        <v>33.299999999999997</v>
      </c>
      <c r="AJ334" s="20">
        <v>11.560592850915432</v>
      </c>
      <c r="AK334" s="20"/>
      <c r="AL334" s="20"/>
      <c r="AM334" s="20">
        <v>12.68</v>
      </c>
      <c r="AN334" s="20"/>
      <c r="AO334" s="20"/>
      <c r="AP334" s="19">
        <v>0.47079337401918048</v>
      </c>
      <c r="AQ334" s="19">
        <v>0.44463818657367044</v>
      </c>
      <c r="AR334" s="19">
        <v>3.5571054925893635</v>
      </c>
      <c r="AS334" s="19"/>
      <c r="AT334" s="19"/>
      <c r="AU334" s="19"/>
    </row>
    <row r="335" spans="1:47" x14ac:dyDescent="0.25">
      <c r="A335" s="12"/>
      <c r="B335" s="4">
        <v>256</v>
      </c>
      <c r="C335" s="3">
        <v>22</v>
      </c>
      <c r="D335" s="3">
        <v>15.614646904969488</v>
      </c>
      <c r="E335" s="3">
        <v>15.74</v>
      </c>
      <c r="F335" s="1">
        <v>0.36617262423714042</v>
      </c>
      <c r="G335" s="1">
        <v>0.34001743679163038</v>
      </c>
      <c r="H335" s="1">
        <v>3.530950305143854</v>
      </c>
      <c r="I335" s="1" t="s">
        <v>16</v>
      </c>
      <c r="J335" s="1" t="s">
        <v>16</v>
      </c>
      <c r="K335" s="12"/>
      <c r="L335" s="4">
        <v>286</v>
      </c>
      <c r="M335" s="3">
        <v>65.900000000000006</v>
      </c>
      <c r="N335" s="3">
        <v>13.679163034001743</v>
      </c>
      <c r="O335" s="3">
        <v>14.93</v>
      </c>
      <c r="P335" s="1">
        <v>0.81081081081081086</v>
      </c>
      <c r="Q335" s="1">
        <v>0.68003487358326065</v>
      </c>
      <c r="R335" s="1">
        <v>3.1909328683522231</v>
      </c>
      <c r="S335" s="1"/>
      <c r="T335" s="1"/>
      <c r="U335" s="1"/>
      <c r="V335" s="10">
        <v>316</v>
      </c>
      <c r="W335" s="6">
        <v>59.9</v>
      </c>
      <c r="X335" s="6">
        <v>12.360584731997834</v>
      </c>
      <c r="Y335" s="7">
        <v>13.98</v>
      </c>
      <c r="Z335" s="9">
        <v>1.0232809962100704</v>
      </c>
      <c r="AA335" s="9">
        <v>0.84461288576069304</v>
      </c>
      <c r="AB335" s="9" t="s">
        <v>16</v>
      </c>
      <c r="AC335" s="9">
        <v>4.2230644288034656</v>
      </c>
      <c r="AD335" s="9" t="s">
        <v>16</v>
      </c>
      <c r="AE335" s="9" t="s">
        <v>16</v>
      </c>
      <c r="AF335" s="9" t="s">
        <v>16</v>
      </c>
      <c r="AG335" s="19"/>
      <c r="AH335" s="22">
        <v>256</v>
      </c>
      <c r="AI335" s="20">
        <v>83.8</v>
      </c>
      <c r="AJ335" s="20">
        <v>10.46207497820401</v>
      </c>
      <c r="AK335" s="20"/>
      <c r="AL335" s="20"/>
      <c r="AM335" s="20">
        <v>13.06</v>
      </c>
      <c r="AN335" s="20"/>
      <c r="AO335" s="20"/>
      <c r="AP335" s="19">
        <v>0.6538796861377506</v>
      </c>
      <c r="AQ335" s="19"/>
      <c r="AR335" s="19"/>
      <c r="AS335" s="19">
        <v>1.0985178727114211</v>
      </c>
      <c r="AT335" s="19">
        <v>1.046207497820401</v>
      </c>
      <c r="AU335" s="19"/>
    </row>
    <row r="336" spans="1:47" x14ac:dyDescent="0.25">
      <c r="A336" s="12"/>
      <c r="B336" s="4">
        <v>257</v>
      </c>
      <c r="C336" s="3">
        <v>41.2</v>
      </c>
      <c r="D336" s="3">
        <v>14.673060156931127</v>
      </c>
      <c r="E336" s="3">
        <v>15.27</v>
      </c>
      <c r="F336" s="1">
        <v>0.83696599825632101</v>
      </c>
      <c r="G336" s="1">
        <v>0.73234524847428084</v>
      </c>
      <c r="H336" s="1">
        <v>8.99738448125545</v>
      </c>
      <c r="I336" s="1" t="s">
        <v>16</v>
      </c>
      <c r="J336" s="1" t="s">
        <v>16</v>
      </c>
      <c r="K336" s="12"/>
      <c r="L336" s="4">
        <v>287</v>
      </c>
      <c r="M336" s="3">
        <v>54.7</v>
      </c>
      <c r="N336" s="3">
        <v>15.196163905841326</v>
      </c>
      <c r="O336" s="3">
        <v>15.81</v>
      </c>
      <c r="P336" s="1">
        <v>0.52310374891020051</v>
      </c>
      <c r="Q336" s="1">
        <v>0.34001743679163032</v>
      </c>
      <c r="R336" s="1">
        <v>3.6355710549258937</v>
      </c>
      <c r="S336" s="1"/>
      <c r="T336" s="1"/>
      <c r="U336" s="1"/>
      <c r="V336" s="10">
        <v>317</v>
      </c>
      <c r="W336" s="6">
        <v>68.7</v>
      </c>
      <c r="X336" s="6">
        <v>12.084461288576071</v>
      </c>
      <c r="Y336" s="7">
        <v>13.93</v>
      </c>
      <c r="Z336" s="9">
        <v>0.2598808879263671</v>
      </c>
      <c r="AA336" s="9">
        <v>0.21115322144017326</v>
      </c>
      <c r="AB336" s="9" t="s">
        <v>16</v>
      </c>
      <c r="AC336" s="9">
        <v>2.322685435841906</v>
      </c>
      <c r="AD336" s="9" t="s">
        <v>16</v>
      </c>
      <c r="AE336" s="9" t="s">
        <v>16</v>
      </c>
      <c r="AF336" s="9" t="s">
        <v>16</v>
      </c>
      <c r="AG336" s="19"/>
      <c r="AH336" s="22">
        <v>258</v>
      </c>
      <c r="AI336" s="20">
        <v>37.6</v>
      </c>
      <c r="AJ336" s="20">
        <v>11.979075850043591</v>
      </c>
      <c r="AK336" s="20"/>
      <c r="AL336" s="20"/>
      <c r="AM336" s="20">
        <v>13.14</v>
      </c>
      <c r="AN336" s="20"/>
      <c r="AO336" s="20"/>
      <c r="AP336" s="19">
        <v>0.75850043591979066</v>
      </c>
      <c r="AQ336" s="19">
        <v>0.62772449869224056</v>
      </c>
      <c r="AR336" s="19">
        <v>2.275501307759372</v>
      </c>
      <c r="AS336" s="19"/>
      <c r="AT336" s="19"/>
      <c r="AU336" s="19"/>
    </row>
    <row r="337" spans="1:47" x14ac:dyDescent="0.25">
      <c r="A337" s="12"/>
      <c r="B337" s="4" t="s">
        <v>123</v>
      </c>
      <c r="C337" s="3">
        <v>41.7</v>
      </c>
      <c r="D337" s="3">
        <v>15.640802092414997</v>
      </c>
      <c r="E337" s="3">
        <v>15.96</v>
      </c>
      <c r="F337" s="1">
        <v>0.94158674803836107</v>
      </c>
      <c r="G337" s="1">
        <v>0.73234524847428084</v>
      </c>
      <c r="H337" s="1">
        <v>7.7157802964254589</v>
      </c>
      <c r="I337" s="1" t="s">
        <v>16</v>
      </c>
      <c r="J337" s="1" t="s">
        <v>16</v>
      </c>
      <c r="K337" s="12"/>
      <c r="L337" s="4">
        <v>288</v>
      </c>
      <c r="M337" s="3">
        <v>67.599999999999994</v>
      </c>
      <c r="N337" s="3">
        <v>14.202266782911943</v>
      </c>
      <c r="O337" s="3">
        <v>15.27</v>
      </c>
      <c r="P337" s="1">
        <v>1.0723626852659109</v>
      </c>
      <c r="Q337" s="1">
        <v>0.81081081081081086</v>
      </c>
      <c r="R337" s="1">
        <v>10.46207497820401</v>
      </c>
      <c r="S337" s="1"/>
      <c r="T337" s="1"/>
      <c r="U337" s="1"/>
      <c r="V337" s="10">
        <v>318</v>
      </c>
      <c r="W337" s="6">
        <v>71</v>
      </c>
      <c r="X337" s="6">
        <v>11.889550622631296</v>
      </c>
      <c r="Y337" s="7">
        <v>13.84</v>
      </c>
      <c r="Z337" s="9">
        <v>0.68218733080671368</v>
      </c>
      <c r="AA337" s="9">
        <v>0.66594477531131568</v>
      </c>
      <c r="AB337" s="9" t="s">
        <v>16</v>
      </c>
      <c r="AC337" s="9">
        <v>2.9723876556578239</v>
      </c>
      <c r="AD337" s="9" t="s">
        <v>16</v>
      </c>
      <c r="AE337" s="9" t="s">
        <v>16</v>
      </c>
      <c r="AF337" s="9" t="s">
        <v>16</v>
      </c>
      <c r="AG337" s="19"/>
      <c r="AH337" s="22">
        <v>259</v>
      </c>
      <c r="AI337" s="20">
        <v>46</v>
      </c>
      <c r="AJ337" s="20">
        <v>9.9651264167393201</v>
      </c>
      <c r="AK337" s="20"/>
      <c r="AL337" s="20"/>
      <c r="AM337" s="20">
        <v>12.04</v>
      </c>
      <c r="AN337" s="20"/>
      <c r="AO337" s="20"/>
      <c r="AP337" s="19">
        <v>0.6538796861377506</v>
      </c>
      <c r="AQ337" s="19">
        <v>0.60156931124673052</v>
      </c>
      <c r="AR337" s="19">
        <v>5.0479511769834353</v>
      </c>
      <c r="AS337" s="19"/>
      <c r="AT337" s="19"/>
      <c r="AU337" s="19"/>
    </row>
    <row r="338" spans="1:47" x14ac:dyDescent="0.25">
      <c r="A338" s="12"/>
      <c r="B338" s="4" t="s">
        <v>124</v>
      </c>
      <c r="C338" s="3">
        <v>41.4</v>
      </c>
      <c r="D338" s="3">
        <v>14.960767218831737</v>
      </c>
      <c r="E338" s="3">
        <v>15.5</v>
      </c>
      <c r="F338" s="1">
        <v>0.65387968613775072</v>
      </c>
      <c r="G338" s="1">
        <v>0.54925893635571066</v>
      </c>
      <c r="H338" s="1">
        <v>6.0156931124673072</v>
      </c>
      <c r="I338" s="1" t="s">
        <v>16</v>
      </c>
      <c r="J338" s="1" t="s">
        <v>16</v>
      </c>
      <c r="K338" s="12"/>
      <c r="L338" s="4">
        <v>289</v>
      </c>
      <c r="M338" s="3">
        <v>40.5</v>
      </c>
      <c r="N338" s="3">
        <v>15.431560592850914</v>
      </c>
      <c r="O338" s="3">
        <v>15.8</v>
      </c>
      <c r="P338" s="1">
        <v>0.47079337401918048</v>
      </c>
      <c r="Q338" s="1">
        <v>0.41848299912816045</v>
      </c>
      <c r="R338" s="1">
        <v>3.7663469921534438</v>
      </c>
      <c r="S338" s="1"/>
      <c r="T338" s="1"/>
      <c r="U338" s="1"/>
      <c r="V338" s="10">
        <v>319</v>
      </c>
      <c r="W338" s="6">
        <v>74.5</v>
      </c>
      <c r="X338" s="6">
        <v>10.443963183540877</v>
      </c>
      <c r="Y338" s="7">
        <v>12.98</v>
      </c>
      <c r="Z338" s="9">
        <v>0.73091499729290743</v>
      </c>
      <c r="AA338" s="9">
        <v>0.37357877639415266</v>
      </c>
      <c r="AB338" s="9" t="s">
        <v>16</v>
      </c>
      <c r="AC338" s="9">
        <v>7.5365457498646453</v>
      </c>
      <c r="AD338" s="9" t="s">
        <v>16</v>
      </c>
      <c r="AE338" s="9" t="s">
        <v>16</v>
      </c>
      <c r="AF338" s="9" t="s">
        <v>16</v>
      </c>
      <c r="AG338" s="19"/>
      <c r="AH338" s="22">
        <v>260</v>
      </c>
      <c r="AI338" s="20">
        <v>39.200000000000003</v>
      </c>
      <c r="AJ338" s="20">
        <v>10.959023539668701</v>
      </c>
      <c r="AK338" s="20"/>
      <c r="AL338" s="20"/>
      <c r="AM338" s="20">
        <v>12.46</v>
      </c>
      <c r="AN338" s="20"/>
      <c r="AO338" s="20"/>
      <c r="AP338" s="19">
        <v>0.54925893635571055</v>
      </c>
      <c r="AQ338" s="19">
        <v>0.41848299912816045</v>
      </c>
      <c r="AR338" s="19">
        <v>5.858761987794245</v>
      </c>
      <c r="AS338" s="19"/>
      <c r="AT338" s="19"/>
      <c r="AU338" s="19"/>
    </row>
    <row r="339" spans="1:47" x14ac:dyDescent="0.25">
      <c r="A339" s="12"/>
      <c r="B339" s="4" t="s">
        <v>125</v>
      </c>
      <c r="C339" s="3">
        <v>43.1</v>
      </c>
      <c r="D339" s="3">
        <v>17.628596338273763</v>
      </c>
      <c r="E339" s="3">
        <v>17.510000000000002</v>
      </c>
      <c r="F339" s="1">
        <v>0.54925893635571066</v>
      </c>
      <c r="G339" s="1">
        <v>0.47079337401918053</v>
      </c>
      <c r="H339" s="3">
        <v>11.429816913687883</v>
      </c>
      <c r="I339" s="1" t="s">
        <v>16</v>
      </c>
      <c r="J339" s="1" t="s">
        <v>16</v>
      </c>
      <c r="K339" s="12"/>
      <c r="L339" s="4">
        <v>290</v>
      </c>
      <c r="M339" s="3">
        <v>55.8</v>
      </c>
      <c r="N339" s="3">
        <v>15.510026155187445</v>
      </c>
      <c r="O339" s="3">
        <v>16.03</v>
      </c>
      <c r="P339" s="1">
        <v>0.68003487358326065</v>
      </c>
      <c r="Q339" s="1">
        <v>0.36617262423714031</v>
      </c>
      <c r="R339" s="1">
        <v>11.037489102005232</v>
      </c>
      <c r="S339" s="1"/>
      <c r="T339" s="1"/>
      <c r="U339" s="1"/>
      <c r="V339" s="10">
        <v>320</v>
      </c>
      <c r="W339" s="6">
        <v>38.1</v>
      </c>
      <c r="X339" s="6">
        <v>12.685435841905793</v>
      </c>
      <c r="Y339" s="7">
        <v>13.68</v>
      </c>
      <c r="Z339" s="9">
        <v>0.43854899837574451</v>
      </c>
      <c r="AA339" s="9">
        <v>0.35733622089875478</v>
      </c>
      <c r="AB339" s="9" t="s">
        <v>16</v>
      </c>
      <c r="AC339" s="9">
        <v>5.7173795343800764</v>
      </c>
      <c r="AD339" s="9" t="s">
        <v>16</v>
      </c>
      <c r="AE339" s="9" t="s">
        <v>16</v>
      </c>
      <c r="AF339" s="9" t="s">
        <v>16</v>
      </c>
      <c r="AG339" s="19"/>
      <c r="AH339" s="22">
        <v>261</v>
      </c>
      <c r="AI339" s="20">
        <v>47.4</v>
      </c>
      <c r="AJ339" s="20">
        <v>10.854402789886661</v>
      </c>
      <c r="AK339" s="20"/>
      <c r="AL339" s="20"/>
      <c r="AM339" s="20">
        <v>12.67</v>
      </c>
      <c r="AN339" s="20"/>
      <c r="AO339" s="20"/>
      <c r="AP339" s="19">
        <v>0.52310374891020051</v>
      </c>
      <c r="AQ339" s="19">
        <v>0.47079337401918048</v>
      </c>
      <c r="AR339" s="19">
        <v>4.6033129904097647</v>
      </c>
      <c r="AS339" s="19"/>
      <c r="AT339" s="19"/>
      <c r="AU339" s="19"/>
    </row>
    <row r="340" spans="1:47" x14ac:dyDescent="0.25">
      <c r="A340" s="12"/>
      <c r="B340" s="4">
        <v>259</v>
      </c>
      <c r="C340" s="3">
        <v>65.2</v>
      </c>
      <c r="D340" s="3">
        <v>15.928509154315607</v>
      </c>
      <c r="E340" s="3">
        <v>16.350000000000001</v>
      </c>
      <c r="F340" s="1">
        <v>0.52310374891020062</v>
      </c>
      <c r="G340" s="1">
        <v>0.49694856146469052</v>
      </c>
      <c r="H340" s="1">
        <v>9.8866608544027912</v>
      </c>
      <c r="I340" s="1" t="s">
        <v>16</v>
      </c>
      <c r="J340" s="1" t="s">
        <v>16</v>
      </c>
      <c r="K340" s="12"/>
      <c r="L340" s="4">
        <v>291</v>
      </c>
      <c r="M340" s="3">
        <v>47.3</v>
      </c>
      <c r="N340" s="3">
        <v>14.882301656495205</v>
      </c>
      <c r="O340" s="3">
        <v>15.51</v>
      </c>
      <c r="P340" s="1">
        <v>0.6538796861377506</v>
      </c>
      <c r="Q340" s="1">
        <v>0.57541412380122059</v>
      </c>
      <c r="R340" s="1">
        <v>5.4141238012205752</v>
      </c>
      <c r="S340" s="1"/>
      <c r="T340" s="1"/>
      <c r="U340" s="1"/>
      <c r="V340" s="5"/>
      <c r="W340" s="2"/>
      <c r="X340" s="2"/>
      <c r="Y340" s="3"/>
      <c r="Z340" s="3"/>
      <c r="AA340" s="3"/>
      <c r="AB340" s="3"/>
      <c r="AC340" s="3"/>
      <c r="AD340" s="3"/>
      <c r="AG340" s="19"/>
      <c r="AH340" s="22">
        <v>262</v>
      </c>
      <c r="AI340" s="20">
        <v>40.6</v>
      </c>
      <c r="AJ340" s="20">
        <v>11.900610287707062</v>
      </c>
      <c r="AK340" s="20"/>
      <c r="AL340" s="20"/>
      <c r="AM340" s="20">
        <v>13.18</v>
      </c>
      <c r="AN340" s="20"/>
      <c r="AO340" s="20"/>
      <c r="AP340" s="19">
        <v>0.78465562336530081</v>
      </c>
      <c r="AQ340" s="19">
        <v>0.62772449869224056</v>
      </c>
      <c r="AR340" s="19">
        <v>4.6033129904097647</v>
      </c>
      <c r="AS340" s="19"/>
      <c r="AT340" s="19"/>
      <c r="AU340" s="19"/>
    </row>
    <row r="341" spans="1:47" x14ac:dyDescent="0.25">
      <c r="A341" s="12"/>
      <c r="B341" s="4">
        <v>260</v>
      </c>
      <c r="C341" s="3">
        <v>51.5</v>
      </c>
      <c r="D341" s="3">
        <v>15.536181342632958</v>
      </c>
      <c r="E341" s="3">
        <v>15.99</v>
      </c>
      <c r="F341" s="1">
        <v>0.73234524847428084</v>
      </c>
      <c r="G341" s="1">
        <v>0.49694856146469052</v>
      </c>
      <c r="H341" s="1">
        <v>8.6050566695728001</v>
      </c>
      <c r="I341" s="1" t="s">
        <v>16</v>
      </c>
      <c r="J341" s="1" t="s">
        <v>16</v>
      </c>
      <c r="K341" s="12"/>
      <c r="L341" s="4">
        <v>292</v>
      </c>
      <c r="M341" s="3">
        <v>47.9</v>
      </c>
      <c r="N341" s="3">
        <v>15.248474280732344</v>
      </c>
      <c r="O341" s="3">
        <v>15.74</v>
      </c>
      <c r="P341" s="1">
        <v>0.81081081081081086</v>
      </c>
      <c r="Q341" s="1">
        <v>0.70619006102877069</v>
      </c>
      <c r="R341" s="1">
        <v>6.8526591107236268</v>
      </c>
      <c r="S341" s="1"/>
      <c r="T341" s="1"/>
      <c r="AG341" s="19"/>
      <c r="AH341" s="22">
        <v>263</v>
      </c>
      <c r="AI341" s="20">
        <v>29.1</v>
      </c>
      <c r="AJ341" s="20">
        <v>12.894507410636441</v>
      </c>
      <c r="AK341" s="20"/>
      <c r="AL341" s="20"/>
      <c r="AM341" s="20">
        <v>13.57</v>
      </c>
      <c r="AN341" s="20"/>
      <c r="AO341" s="20"/>
      <c r="AP341" s="19">
        <v>0.62772449869224056</v>
      </c>
      <c r="AQ341" s="19">
        <v>0.41848299912816045</v>
      </c>
      <c r="AR341" s="19">
        <v>2.9032258064516125</v>
      </c>
      <c r="AS341" s="19"/>
      <c r="AT341" s="19"/>
      <c r="AU341" s="19"/>
    </row>
    <row r="342" spans="1:47" x14ac:dyDescent="0.25">
      <c r="A342" s="12"/>
      <c r="B342" s="4" t="s">
        <v>126</v>
      </c>
      <c r="C342" s="3">
        <v>69.5</v>
      </c>
      <c r="D342" s="3">
        <v>16.608544027898869</v>
      </c>
      <c r="E342" s="3">
        <v>16.82</v>
      </c>
      <c r="F342" s="1">
        <v>0.83696599825632101</v>
      </c>
      <c r="G342" s="1">
        <v>0.4184829991281605</v>
      </c>
      <c r="H342" s="3">
        <v>13.626852659110726</v>
      </c>
      <c r="I342" s="1" t="s">
        <v>16</v>
      </c>
      <c r="J342" s="1" t="s">
        <v>16</v>
      </c>
      <c r="K342" s="12"/>
      <c r="L342" s="4">
        <v>293</v>
      </c>
      <c r="M342" s="3">
        <v>79.900000000000006</v>
      </c>
      <c r="N342" s="3">
        <v>13.783783783783784</v>
      </c>
      <c r="O342" s="3">
        <v>15.1</v>
      </c>
      <c r="P342" s="1">
        <v>0.86312118570183083</v>
      </c>
      <c r="Q342" s="1">
        <v>0.60156931124673052</v>
      </c>
      <c r="R342" s="1">
        <v>10.043591979075849</v>
      </c>
      <c r="S342" s="1"/>
      <c r="T342" s="1"/>
      <c r="AG342" s="19"/>
      <c r="AH342" s="22">
        <v>264</v>
      </c>
      <c r="AI342" s="20">
        <v>24.2</v>
      </c>
      <c r="AJ342" s="20">
        <v>12.319093286835223</v>
      </c>
      <c r="AK342" s="20"/>
      <c r="AL342" s="20"/>
      <c r="AM342" s="20">
        <v>12.93</v>
      </c>
      <c r="AN342" s="20"/>
      <c r="AO342" s="20"/>
      <c r="AP342" s="19">
        <v>0.52310374891020051</v>
      </c>
      <c r="AQ342" s="19">
        <v>0.39232781168265041</v>
      </c>
      <c r="AR342" s="19">
        <v>8.7619877942458579</v>
      </c>
      <c r="AS342" s="19"/>
      <c r="AT342" s="19"/>
      <c r="AU342" s="19"/>
    </row>
    <row r="343" spans="1:47" x14ac:dyDescent="0.25">
      <c r="A343" s="12"/>
      <c r="B343" s="4" t="s">
        <v>127</v>
      </c>
      <c r="C343" s="3">
        <v>77</v>
      </c>
      <c r="D343" s="3">
        <v>16.006974716652138</v>
      </c>
      <c r="E343" s="3">
        <v>16.46</v>
      </c>
      <c r="F343" s="1">
        <v>0.68003487358326076</v>
      </c>
      <c r="G343" s="1">
        <v>0.5754141238012207</v>
      </c>
      <c r="H343" s="1">
        <v>6.8788142981691376</v>
      </c>
      <c r="I343" s="1" t="s">
        <v>16</v>
      </c>
      <c r="J343" s="1" t="s">
        <v>16</v>
      </c>
      <c r="K343" s="12"/>
      <c r="L343" s="4">
        <v>294</v>
      </c>
      <c r="M343" s="3">
        <v>68.599999999999994</v>
      </c>
      <c r="N343" s="3">
        <v>14.280732345248474</v>
      </c>
      <c r="O343" s="3">
        <v>15.34</v>
      </c>
      <c r="P343" s="1">
        <v>1.0723626852659109</v>
      </c>
      <c r="Q343" s="1">
        <v>0.94158674803836095</v>
      </c>
      <c r="R343" s="1">
        <v>1.8308631211857018</v>
      </c>
      <c r="S343" s="1"/>
      <c r="T343" s="1"/>
      <c r="AG343" s="19"/>
      <c r="AH343" s="22">
        <v>265</v>
      </c>
      <c r="AI343" s="20">
        <v>44.6</v>
      </c>
      <c r="AJ343" s="20">
        <v>10.98517872711421</v>
      </c>
      <c r="AK343" s="20"/>
      <c r="AL343" s="20"/>
      <c r="AM343" s="20">
        <v>12.67</v>
      </c>
      <c r="AN343" s="20"/>
      <c r="AO343" s="20"/>
      <c r="AP343" s="19">
        <v>0.68003487358326065</v>
      </c>
      <c r="AQ343" s="19">
        <v>0.57541412380122059</v>
      </c>
      <c r="AR343" s="19">
        <v>2.3539668700959022</v>
      </c>
      <c r="AS343" s="19"/>
      <c r="AT343" s="19"/>
      <c r="AU343" s="19"/>
    </row>
    <row r="344" spans="1:47" x14ac:dyDescent="0.25">
      <c r="A344" s="12"/>
      <c r="B344" s="4" t="s">
        <v>128</v>
      </c>
      <c r="C344" s="3">
        <v>46.5</v>
      </c>
      <c r="D344" s="3">
        <v>16.216216216216218</v>
      </c>
      <c r="E344" s="3">
        <v>16.46</v>
      </c>
      <c r="F344" s="1">
        <v>0.54925893635571066</v>
      </c>
      <c r="G344" s="1">
        <v>0.36617262423714042</v>
      </c>
      <c r="H344" s="1">
        <v>7.9511769834350483</v>
      </c>
      <c r="I344" s="1" t="s">
        <v>16</v>
      </c>
      <c r="J344" s="1" t="s">
        <v>16</v>
      </c>
      <c r="K344" s="12"/>
      <c r="L344" s="4">
        <v>295</v>
      </c>
      <c r="M344" s="3">
        <v>34.700000000000003</v>
      </c>
      <c r="N344" s="3">
        <v>15.457715780296425</v>
      </c>
      <c r="O344" s="3">
        <v>15.81</v>
      </c>
      <c r="P344" s="1">
        <v>0.49694856146469046</v>
      </c>
      <c r="Q344" s="1">
        <v>0.41848299912816045</v>
      </c>
      <c r="R344" s="1">
        <v>2.5632083696599826</v>
      </c>
      <c r="S344" s="1"/>
      <c r="T344" s="1"/>
      <c r="AG344" s="19"/>
      <c r="AH344" s="22">
        <v>266</v>
      </c>
      <c r="AI344" s="20">
        <v>37.799999999999997</v>
      </c>
      <c r="AJ344" s="20">
        <v>11.482127288578901</v>
      </c>
      <c r="AK344" s="20"/>
      <c r="AL344" s="20"/>
      <c r="AM344" s="20">
        <v>12.79</v>
      </c>
      <c r="AN344" s="20"/>
      <c r="AO344" s="20"/>
      <c r="AP344" s="19">
        <v>0.60156931124673052</v>
      </c>
      <c r="AQ344" s="19">
        <v>0.28770706190061029</v>
      </c>
      <c r="AR344" s="19">
        <v>7.2188317349607676</v>
      </c>
      <c r="AS344" s="19"/>
      <c r="AT344" s="19"/>
      <c r="AU344" s="19"/>
    </row>
    <row r="345" spans="1:47" x14ac:dyDescent="0.25">
      <c r="A345" s="12"/>
      <c r="B345" s="4">
        <v>262</v>
      </c>
      <c r="C345" s="3">
        <v>57.7</v>
      </c>
      <c r="D345" s="3">
        <v>17.288578901482129</v>
      </c>
      <c r="E345" s="3">
        <v>17.27</v>
      </c>
      <c r="F345" s="1">
        <v>0.75850043591979088</v>
      </c>
      <c r="G345" s="1">
        <v>0.52310374891020062</v>
      </c>
      <c r="H345" s="1">
        <v>6.5387968613775076</v>
      </c>
      <c r="I345" s="1" t="s">
        <v>16</v>
      </c>
      <c r="J345" s="1" t="s">
        <v>16</v>
      </c>
      <c r="K345" s="12"/>
      <c r="L345" s="4">
        <v>296</v>
      </c>
      <c r="M345" s="3">
        <v>88.5</v>
      </c>
      <c r="N345" s="3">
        <v>14.280732345248474</v>
      </c>
      <c r="O345" s="3">
        <v>15.43</v>
      </c>
      <c r="P345" s="1"/>
      <c r="Q345" s="1"/>
      <c r="R345" s="1"/>
      <c r="S345" s="1">
        <v>1.1508282476024412</v>
      </c>
      <c r="T345" s="1">
        <v>1.0723626852659109</v>
      </c>
      <c r="AG345" s="19"/>
      <c r="AH345" s="22">
        <v>267</v>
      </c>
      <c r="AI345" s="20">
        <v>65.5</v>
      </c>
      <c r="AJ345" s="20">
        <v>8.7881429816913688</v>
      </c>
      <c r="AK345" s="20"/>
      <c r="AL345" s="20"/>
      <c r="AM345" s="20">
        <v>12.18</v>
      </c>
      <c r="AN345" s="20"/>
      <c r="AO345" s="20"/>
      <c r="AP345" s="19">
        <v>0.8369659982563209</v>
      </c>
      <c r="AQ345" s="19">
        <v>0.62772449869224056</v>
      </c>
      <c r="AR345" s="19">
        <v>2.4062772449869221</v>
      </c>
      <c r="AS345" s="19"/>
      <c r="AT345" s="19"/>
      <c r="AU345" s="19"/>
    </row>
    <row r="346" spans="1:47" x14ac:dyDescent="0.25">
      <c r="A346" s="12"/>
      <c r="B346" s="4" t="s">
        <v>129</v>
      </c>
      <c r="C346" s="3">
        <v>32.5</v>
      </c>
      <c r="D346" s="3">
        <v>15.797733217088057</v>
      </c>
      <c r="E346" s="3">
        <v>16.03</v>
      </c>
      <c r="F346" s="1">
        <v>0.4184829991281605</v>
      </c>
      <c r="G346" s="1">
        <v>0.36617262423714042</v>
      </c>
      <c r="H346" s="1">
        <v>7.8727114210985194</v>
      </c>
      <c r="I346" s="1" t="s">
        <v>16</v>
      </c>
      <c r="J346" s="1" t="s">
        <v>16</v>
      </c>
      <c r="K346" s="12"/>
      <c r="L346" s="4">
        <v>297</v>
      </c>
      <c r="M346" s="3">
        <v>27.9</v>
      </c>
      <c r="N346" s="3">
        <v>14.542284219703575</v>
      </c>
      <c r="O346" s="3">
        <v>14.87</v>
      </c>
      <c r="P346" s="1">
        <v>0.49694856146469046</v>
      </c>
      <c r="Q346" s="1">
        <v>0.36617262423714031</v>
      </c>
      <c r="R346" s="1">
        <v>8.8927637314734085</v>
      </c>
      <c r="S346" s="1"/>
      <c r="T346" s="1"/>
      <c r="AG346" s="19"/>
      <c r="AH346" s="22">
        <v>268</v>
      </c>
      <c r="AI346" s="20">
        <v>34.299999999999997</v>
      </c>
      <c r="AJ346" s="20">
        <v>10.98517872711421</v>
      </c>
      <c r="AK346" s="20"/>
      <c r="AL346" s="20"/>
      <c r="AM346" s="20">
        <v>12.29</v>
      </c>
      <c r="AN346" s="20"/>
      <c r="AO346" s="20"/>
      <c r="AP346" s="19">
        <v>0.57541412380122059</v>
      </c>
      <c r="AQ346" s="19">
        <v>0.44463818657367044</v>
      </c>
      <c r="AR346" s="19">
        <v>5.152571926765475</v>
      </c>
      <c r="AS346" s="19"/>
      <c r="AT346" s="19"/>
      <c r="AU346" s="19"/>
    </row>
    <row r="347" spans="1:47" x14ac:dyDescent="0.25">
      <c r="A347" s="12"/>
      <c r="B347" s="4">
        <v>263</v>
      </c>
      <c r="C347" s="3">
        <v>46.7</v>
      </c>
      <c r="D347" s="3">
        <v>17.157802964254579</v>
      </c>
      <c r="E347" s="3">
        <v>17.2</v>
      </c>
      <c r="F347" s="1">
        <v>0.94158674803836107</v>
      </c>
      <c r="G347" s="1">
        <v>0.62772449869224067</v>
      </c>
      <c r="H347" s="3">
        <v>10.435919790758501</v>
      </c>
      <c r="I347" s="1" t="s">
        <v>16</v>
      </c>
      <c r="J347" s="1" t="s">
        <v>16</v>
      </c>
      <c r="K347" s="12"/>
      <c r="L347" s="4">
        <v>298</v>
      </c>
      <c r="M347" s="3">
        <v>18.600000000000001</v>
      </c>
      <c r="N347" s="3">
        <v>15.745422842197035</v>
      </c>
      <c r="O347" s="3">
        <v>15.8</v>
      </c>
      <c r="P347" s="1">
        <v>0.6538796861377506</v>
      </c>
      <c r="Q347" s="1">
        <v>0.49694856146469046</v>
      </c>
      <c r="R347" s="1">
        <v>7.4019180470793371</v>
      </c>
      <c r="S347" s="1"/>
      <c r="T347" s="1"/>
      <c r="AG347" s="19"/>
      <c r="AH347" s="22">
        <v>269</v>
      </c>
      <c r="AI347" s="20">
        <v>50.5</v>
      </c>
      <c r="AJ347" s="20">
        <v>11.795989537925022</v>
      </c>
      <c r="AK347" s="20"/>
      <c r="AL347" s="20"/>
      <c r="AM347" s="20">
        <v>13.4</v>
      </c>
      <c r="AN347" s="20"/>
      <c r="AO347" s="20"/>
      <c r="AP347" s="19">
        <v>0.81081081081081086</v>
      </c>
      <c r="AQ347" s="19">
        <v>0.62772449869224056</v>
      </c>
      <c r="AR347" s="19">
        <v>2.8770706190061026</v>
      </c>
      <c r="AS347" s="19"/>
      <c r="AT347" s="19"/>
      <c r="AU347" s="19"/>
    </row>
    <row r="348" spans="1:47" x14ac:dyDescent="0.25">
      <c r="A348" s="12"/>
      <c r="B348" s="4">
        <v>264</v>
      </c>
      <c r="C348" s="3">
        <v>29.5</v>
      </c>
      <c r="D348" s="3">
        <v>15.46</v>
      </c>
      <c r="E348" s="3">
        <v>15.74</v>
      </c>
      <c r="F348" s="1">
        <v>0.5754141238012207</v>
      </c>
      <c r="G348" s="1">
        <v>0.26155187445510031</v>
      </c>
      <c r="H348" s="1">
        <v>8.5265911072362695</v>
      </c>
      <c r="I348" s="1" t="s">
        <v>16</v>
      </c>
      <c r="J348" s="1" t="s">
        <v>16</v>
      </c>
      <c r="K348" s="12"/>
      <c r="L348" s="4">
        <v>299</v>
      </c>
      <c r="M348" s="3">
        <v>62.1</v>
      </c>
      <c r="N348" s="3">
        <v>14.699215344376634</v>
      </c>
      <c r="O348" s="3">
        <v>15.54</v>
      </c>
      <c r="P348" s="1">
        <v>0.8369659982563209</v>
      </c>
      <c r="Q348" s="1">
        <v>0.62772449869224056</v>
      </c>
      <c r="R348" s="1">
        <v>9.1281604184829988</v>
      </c>
      <c r="S348" s="1"/>
      <c r="T348" s="1"/>
      <c r="AG348" s="19"/>
      <c r="AH348" s="22">
        <v>270</v>
      </c>
      <c r="AI348" s="20">
        <v>87.6</v>
      </c>
      <c r="AJ348" s="20">
        <v>9.4943330427201378</v>
      </c>
      <c r="AK348" s="20"/>
      <c r="AL348" s="20"/>
      <c r="AM348" s="20">
        <v>12.88</v>
      </c>
      <c r="AN348" s="20"/>
      <c r="AO348" s="20"/>
      <c r="AP348" s="19">
        <v>0.47079337401918048</v>
      </c>
      <c r="AQ348" s="19"/>
      <c r="AR348" s="19"/>
      <c r="AS348" s="19">
        <v>1.124673060156931</v>
      </c>
      <c r="AT348" s="19">
        <v>1.124673060156931</v>
      </c>
      <c r="AU348" s="19"/>
    </row>
    <row r="349" spans="1:47" x14ac:dyDescent="0.25">
      <c r="A349" s="12"/>
      <c r="B349" s="4" t="s">
        <v>130</v>
      </c>
      <c r="C349" s="3">
        <v>55.3</v>
      </c>
      <c r="D349" s="3">
        <v>14.489973844812557</v>
      </c>
      <c r="E349" s="3">
        <v>15.33</v>
      </c>
      <c r="F349" s="1">
        <v>0.31386224934612034</v>
      </c>
      <c r="G349" s="1">
        <v>0.26155187445510031</v>
      </c>
      <c r="H349" s="1">
        <v>4.8387096774193559</v>
      </c>
      <c r="I349" s="1" t="s">
        <v>16</v>
      </c>
      <c r="J349" s="1" t="s">
        <v>16</v>
      </c>
      <c r="K349" s="12"/>
      <c r="L349" s="4">
        <v>300</v>
      </c>
      <c r="M349" s="3">
        <v>36.200000000000003</v>
      </c>
      <c r="N349" s="3">
        <v>15.876198779424586</v>
      </c>
      <c r="O349" s="3">
        <v>16.149999999999999</v>
      </c>
      <c r="P349" s="1">
        <v>0.57541412380122059</v>
      </c>
      <c r="Q349" s="1">
        <v>0.52310374891020051</v>
      </c>
      <c r="R349" s="1">
        <v>7.8988666085440276</v>
      </c>
      <c r="S349" s="1"/>
      <c r="T349" s="1"/>
      <c r="AG349" s="19"/>
      <c r="AH349" s="22">
        <v>271</v>
      </c>
      <c r="AI349" s="20">
        <v>24.1</v>
      </c>
      <c r="AJ349" s="20">
        <v>12.345248474280732</v>
      </c>
      <c r="AK349" s="20"/>
      <c r="AL349" s="20"/>
      <c r="AM349" s="20">
        <v>12.94</v>
      </c>
      <c r="AN349" s="20"/>
      <c r="AO349" s="20"/>
      <c r="AP349" s="19">
        <v>0.70619006102877069</v>
      </c>
      <c r="AQ349" s="19">
        <v>0.44463818657367044</v>
      </c>
      <c r="AR349" s="19">
        <v>4.0540540540540535</v>
      </c>
      <c r="AS349" s="19"/>
      <c r="AT349" s="19"/>
      <c r="AU349" s="19"/>
    </row>
    <row r="350" spans="1:47" x14ac:dyDescent="0.25">
      <c r="A350" s="12"/>
      <c r="B350" s="4">
        <v>265</v>
      </c>
      <c r="C350" s="3">
        <v>58.4</v>
      </c>
      <c r="D350" s="3">
        <v>16.294681778552746</v>
      </c>
      <c r="E350" s="3">
        <v>16.59</v>
      </c>
      <c r="F350" s="1">
        <v>0.54925893635571066</v>
      </c>
      <c r="G350" s="1">
        <v>0.4184829991281605</v>
      </c>
      <c r="H350" s="1">
        <v>5.2571926765475165</v>
      </c>
      <c r="I350" s="1" t="s">
        <v>16</v>
      </c>
      <c r="J350" s="1" t="s">
        <v>16</v>
      </c>
      <c r="K350" s="12"/>
      <c r="L350" s="4">
        <v>301</v>
      </c>
      <c r="M350" s="3">
        <v>48.9</v>
      </c>
      <c r="N350" s="3">
        <v>15.300784655623366</v>
      </c>
      <c r="O350" s="3">
        <v>15.82</v>
      </c>
      <c r="P350" s="1">
        <v>0.78465562336530081</v>
      </c>
      <c r="Q350" s="1">
        <v>0.62772449869224056</v>
      </c>
      <c r="R350" s="1">
        <v>4.6294681778552746</v>
      </c>
      <c r="S350" s="1"/>
      <c r="T350" s="1"/>
      <c r="AG350" s="19"/>
      <c r="AH350" s="22">
        <v>272</v>
      </c>
      <c r="AI350" s="20">
        <v>56.7</v>
      </c>
      <c r="AJ350" s="20">
        <v>11.665213600697472</v>
      </c>
      <c r="AK350" s="20"/>
      <c r="AL350" s="20"/>
      <c r="AM350" s="20">
        <v>13.46</v>
      </c>
      <c r="AN350" s="20"/>
      <c r="AO350" s="20"/>
      <c r="AP350" s="19">
        <v>0.88927637314734087</v>
      </c>
      <c r="AQ350" s="19">
        <v>0.62772449869224056</v>
      </c>
      <c r="AR350" s="19">
        <v>7.428073234524847</v>
      </c>
      <c r="AS350" s="19"/>
      <c r="AT350" s="19"/>
      <c r="AU350" s="19"/>
    </row>
    <row r="351" spans="1:47" x14ac:dyDescent="0.25">
      <c r="A351" s="12"/>
      <c r="B351" s="4">
        <v>266</v>
      </c>
      <c r="C351" s="3">
        <v>84.8</v>
      </c>
      <c r="D351" s="3">
        <v>15.274629468177856</v>
      </c>
      <c r="E351" s="3">
        <v>16.04</v>
      </c>
      <c r="F351" s="1">
        <v>0.44463818657367049</v>
      </c>
      <c r="G351" s="1"/>
      <c r="H351" s="1"/>
      <c r="I351" s="1">
        <v>0.96774193548387111</v>
      </c>
      <c r="J351" s="1">
        <v>0.96774193548387111</v>
      </c>
      <c r="K351" s="12"/>
      <c r="L351" s="4">
        <v>302</v>
      </c>
      <c r="M351" s="3">
        <v>75.8</v>
      </c>
      <c r="N351" s="3">
        <v>14.097646033129903</v>
      </c>
      <c r="O351" s="3">
        <v>15.27</v>
      </c>
      <c r="P351" s="1">
        <v>0.88927637314734087</v>
      </c>
      <c r="Q351" s="1">
        <v>0.68003487358326065</v>
      </c>
      <c r="R351" s="1">
        <v>8.5265911072362695</v>
      </c>
      <c r="S351" s="1"/>
      <c r="T351" s="1"/>
      <c r="AG351" s="19"/>
      <c r="AH351" s="22">
        <v>274</v>
      </c>
      <c r="AI351" s="20">
        <v>30.3</v>
      </c>
      <c r="AJ351" s="20">
        <v>12.005231037489102</v>
      </c>
      <c r="AK351" s="20"/>
      <c r="AL351" s="20"/>
      <c r="AM351" s="20">
        <v>12.9</v>
      </c>
      <c r="AN351" s="20"/>
      <c r="AO351" s="20"/>
      <c r="AP351" s="19">
        <v>0.70619006102877069</v>
      </c>
      <c r="AQ351" s="19">
        <v>0.57541412380122059</v>
      </c>
      <c r="AR351" s="19">
        <v>4.4463818657367042</v>
      </c>
      <c r="AS351" s="19"/>
      <c r="AT351" s="19"/>
      <c r="AU351" s="19"/>
    </row>
    <row r="352" spans="1:47" x14ac:dyDescent="0.25">
      <c r="A352" s="12"/>
      <c r="B352" s="4" t="s">
        <v>131</v>
      </c>
      <c r="C352" s="3">
        <v>75.2</v>
      </c>
      <c r="D352" s="3">
        <v>15.536181342632958</v>
      </c>
      <c r="E352" s="3">
        <v>16.14</v>
      </c>
      <c r="F352" s="1">
        <v>0.88927637314734098</v>
      </c>
      <c r="G352" s="1">
        <v>0.65387968613775072</v>
      </c>
      <c r="H352" s="1">
        <v>8.1865736704446395</v>
      </c>
      <c r="I352" s="1" t="s">
        <v>16</v>
      </c>
      <c r="J352" s="1" t="s">
        <v>16</v>
      </c>
      <c r="K352" s="12"/>
      <c r="L352" s="4">
        <v>303</v>
      </c>
      <c r="M352" s="3">
        <v>62.2</v>
      </c>
      <c r="N352" s="3">
        <v>13.208369659982562</v>
      </c>
      <c r="O352" s="3">
        <v>14.56</v>
      </c>
      <c r="P352" s="1">
        <v>0.86312118570183083</v>
      </c>
      <c r="Q352" s="1">
        <v>0.78465562336530081</v>
      </c>
      <c r="R352" s="1">
        <v>2.0662598081952921</v>
      </c>
      <c r="S352" s="1"/>
      <c r="T352" s="1"/>
      <c r="AG352" s="19"/>
      <c r="AH352" s="22">
        <v>275</v>
      </c>
      <c r="AI352" s="20">
        <v>12.2</v>
      </c>
      <c r="AJ352" s="20">
        <v>12.789886660854402</v>
      </c>
      <c r="AK352" s="20"/>
      <c r="AL352" s="20"/>
      <c r="AM352" s="20">
        <v>12.96</v>
      </c>
      <c r="AN352" s="20"/>
      <c r="AO352" s="20"/>
      <c r="AP352" s="19">
        <v>0.47079337401918048</v>
      </c>
      <c r="AQ352" s="19">
        <v>0.41848299912816045</v>
      </c>
      <c r="AR352" s="19">
        <v>1.8831734960767219</v>
      </c>
      <c r="AS352" s="19"/>
      <c r="AT352" s="19"/>
      <c r="AU352" s="19"/>
    </row>
    <row r="353" spans="1:47" x14ac:dyDescent="0.25">
      <c r="A353" s="12"/>
      <c r="B353" s="4" t="s">
        <v>132</v>
      </c>
      <c r="C353" s="3">
        <v>82.2</v>
      </c>
      <c r="D353" s="3">
        <v>16.320836965998257</v>
      </c>
      <c r="E353" s="3">
        <v>16.649999999999999</v>
      </c>
      <c r="F353" s="1">
        <v>0.62772449869224067</v>
      </c>
      <c r="G353" s="1"/>
      <c r="H353" s="1"/>
      <c r="I353" s="1">
        <v>0.88927637314734098</v>
      </c>
      <c r="J353" s="1" t="s">
        <v>16</v>
      </c>
      <c r="K353" s="12"/>
      <c r="L353" s="4">
        <v>304</v>
      </c>
      <c r="M353" s="3">
        <v>77.3</v>
      </c>
      <c r="N353" s="3">
        <v>13.679163034001743</v>
      </c>
      <c r="O353" s="3">
        <v>15.02</v>
      </c>
      <c r="P353" s="1">
        <v>0.8369659982563209</v>
      </c>
      <c r="Q353" s="1">
        <v>0.60156931124673052</v>
      </c>
      <c r="R353" s="1">
        <v>5.9110723626852657</v>
      </c>
      <c r="S353" s="1"/>
      <c r="T353" s="1"/>
      <c r="AG353" s="19"/>
      <c r="AH353" s="22">
        <v>276</v>
      </c>
      <c r="AI353" s="20">
        <v>74.7</v>
      </c>
      <c r="AJ353" s="20">
        <v>9.8866608544027894</v>
      </c>
      <c r="AK353" s="20"/>
      <c r="AL353" s="20"/>
      <c r="AM353" s="20">
        <v>12.64</v>
      </c>
      <c r="AN353" s="20"/>
      <c r="AO353" s="20"/>
      <c r="AP353" s="19">
        <v>0.57541412380122059</v>
      </c>
      <c r="AQ353" s="19">
        <v>0.47079337401918048</v>
      </c>
      <c r="AR353" s="19">
        <v>1.4646904969485612</v>
      </c>
      <c r="AS353" s="19"/>
      <c r="AT353" s="19"/>
      <c r="AU353" s="19"/>
    </row>
    <row r="354" spans="1:47" x14ac:dyDescent="0.25">
      <c r="A354" s="12"/>
      <c r="B354" s="4">
        <v>268</v>
      </c>
      <c r="C354" s="3">
        <v>48.2</v>
      </c>
      <c r="D354" s="3">
        <v>16.477768090671319</v>
      </c>
      <c r="E354" s="3">
        <v>16.690000000000001</v>
      </c>
      <c r="F354" s="1">
        <v>0.81081081081081097</v>
      </c>
      <c r="G354" s="1">
        <v>0.60156931124673063</v>
      </c>
      <c r="H354" s="1">
        <v>7.6373147340889282</v>
      </c>
      <c r="I354" s="1" t="s">
        <v>16</v>
      </c>
      <c r="J354" s="1" t="s">
        <v>16</v>
      </c>
      <c r="K354" s="12"/>
      <c r="L354" s="4">
        <v>305</v>
      </c>
      <c r="M354" s="3">
        <v>86.3</v>
      </c>
      <c r="N354" s="3">
        <v>14.123801220575414</v>
      </c>
      <c r="O354" s="3">
        <v>15.3</v>
      </c>
      <c r="P354" s="1"/>
      <c r="Q354" s="1"/>
      <c r="R354" s="1"/>
      <c r="S354" s="1">
        <v>1.0723626852659109</v>
      </c>
      <c r="T354" s="1">
        <v>1.0723626852659109</v>
      </c>
      <c r="AG354" s="19"/>
      <c r="AH354" s="22">
        <v>277</v>
      </c>
      <c r="AI354" s="20">
        <v>36.700000000000003</v>
      </c>
      <c r="AJ354" s="20">
        <v>11.011333914559721</v>
      </c>
      <c r="AK354" s="20"/>
      <c r="AL354" s="20"/>
      <c r="AM354" s="20">
        <v>12.41</v>
      </c>
      <c r="AN354" s="20"/>
      <c r="AO354" s="20"/>
      <c r="AP354" s="19">
        <v>0.70619006102877069</v>
      </c>
      <c r="AQ354" s="19">
        <v>0.6538796861377506</v>
      </c>
      <c r="AR354" s="19">
        <v>2.1970357454228422</v>
      </c>
      <c r="AS354" s="19"/>
      <c r="AT354" s="19"/>
      <c r="AU354" s="19"/>
    </row>
    <row r="355" spans="1:47" x14ac:dyDescent="0.25">
      <c r="A355" s="12"/>
      <c r="B355" s="4">
        <v>269</v>
      </c>
      <c r="C355" s="3">
        <v>49.6</v>
      </c>
      <c r="D355" s="3">
        <v>15.013077593722757</v>
      </c>
      <c r="E355" s="3">
        <v>15.61</v>
      </c>
      <c r="F355" s="1">
        <v>0.65387968613775072</v>
      </c>
      <c r="G355" s="1">
        <v>0.54925893635571066</v>
      </c>
      <c r="H355" s="1">
        <v>5.2048823016564958</v>
      </c>
      <c r="I355" s="1" t="s">
        <v>16</v>
      </c>
      <c r="J355" s="1" t="s">
        <v>16</v>
      </c>
      <c r="K355" s="12"/>
      <c r="L355" s="4" t="s">
        <v>335</v>
      </c>
      <c r="M355" s="3">
        <v>70.400000000000006</v>
      </c>
      <c r="N355" s="3">
        <v>14.333042720139494</v>
      </c>
      <c r="O355" s="3">
        <v>15.36</v>
      </c>
      <c r="P355" s="1">
        <v>0.88927637314734087</v>
      </c>
      <c r="Q355" s="1">
        <v>0.47079337401918048</v>
      </c>
      <c r="R355" s="1">
        <v>10.30514385353095</v>
      </c>
      <c r="S355" s="1"/>
      <c r="T355" s="1"/>
      <c r="AG355" s="19"/>
      <c r="AH355" s="22">
        <v>278</v>
      </c>
      <c r="AI355" s="20">
        <v>28.8</v>
      </c>
      <c r="AJ355" s="20">
        <v>12.188317349607672</v>
      </c>
      <c r="AK355" s="20"/>
      <c r="AL355" s="20"/>
      <c r="AM355" s="20">
        <v>12.99</v>
      </c>
      <c r="AN355" s="20"/>
      <c r="AO355" s="20"/>
      <c r="AP355" s="19">
        <v>0.54925893635571055</v>
      </c>
      <c r="AQ355" s="19">
        <v>0.44463818657367044</v>
      </c>
      <c r="AR355" s="19">
        <v>6.1987794245858758</v>
      </c>
      <c r="AS355" s="19"/>
      <c r="AT355" s="19"/>
      <c r="AU355" s="19"/>
    </row>
    <row r="356" spans="1:47" x14ac:dyDescent="0.25">
      <c r="A356" s="12"/>
      <c r="B356" s="4">
        <v>270</v>
      </c>
      <c r="C356" s="3">
        <v>80.400000000000006</v>
      </c>
      <c r="D356" s="3">
        <v>16.163905841325196</v>
      </c>
      <c r="E356" s="3">
        <v>16.59</v>
      </c>
      <c r="F356" s="1">
        <v>0.73234524847428084</v>
      </c>
      <c r="G356" s="1"/>
      <c r="H356" s="1"/>
      <c r="I356" s="1">
        <v>1.4646904969485617</v>
      </c>
      <c r="J356" s="1">
        <v>1.0985178727114213</v>
      </c>
      <c r="K356" s="12"/>
      <c r="L356" s="4" t="s">
        <v>336</v>
      </c>
      <c r="M356" s="3">
        <v>43.2</v>
      </c>
      <c r="N356" s="3">
        <v>15.091543156059286</v>
      </c>
      <c r="O356" s="3">
        <v>15.6</v>
      </c>
      <c r="P356" s="1">
        <v>0.57541412380122059</v>
      </c>
      <c r="Q356" s="1">
        <v>0.47079337401918048</v>
      </c>
      <c r="R356" s="1">
        <v>5.0217959895379245</v>
      </c>
      <c r="S356" s="1"/>
      <c r="T356" s="1"/>
      <c r="AG356" s="19"/>
      <c r="AH356" s="22">
        <v>280</v>
      </c>
      <c r="AI356" s="20">
        <v>87.9</v>
      </c>
      <c r="AJ356" s="20">
        <v>9.6251089799476883</v>
      </c>
      <c r="AK356" s="20"/>
      <c r="AL356" s="20"/>
      <c r="AM356" s="20">
        <v>12.89</v>
      </c>
      <c r="AN356" s="20"/>
      <c r="AO356" s="20"/>
      <c r="AP356" s="19"/>
      <c r="AQ356" s="19"/>
      <c r="AR356" s="19"/>
      <c r="AS356" s="19">
        <v>0.88927637314734087</v>
      </c>
      <c r="AT356" s="19">
        <v>0.86312118570183083</v>
      </c>
      <c r="AU356" s="19"/>
    </row>
    <row r="357" spans="1:47" x14ac:dyDescent="0.25">
      <c r="A357" s="12"/>
      <c r="B357" s="4">
        <v>271</v>
      </c>
      <c r="C357" s="3">
        <v>52.1</v>
      </c>
      <c r="D357" s="3">
        <v>15.431560592850918</v>
      </c>
      <c r="E357" s="3">
        <v>15.92</v>
      </c>
      <c r="F357" s="1">
        <v>0.5754141238012207</v>
      </c>
      <c r="G357" s="1">
        <v>0.44463818657367049</v>
      </c>
      <c r="H357" s="1">
        <v>8.5789014821272893</v>
      </c>
      <c r="I357" s="1" t="s">
        <v>16</v>
      </c>
      <c r="J357" s="1" t="s">
        <v>16</v>
      </c>
      <c r="K357" s="12"/>
      <c r="L357" s="4" t="s">
        <v>337</v>
      </c>
      <c r="M357" s="3">
        <v>61.4</v>
      </c>
      <c r="N357" s="3">
        <v>15.614646904969486</v>
      </c>
      <c r="O357" s="3">
        <v>16.13</v>
      </c>
      <c r="P357" s="1">
        <v>1.0723626852659109</v>
      </c>
      <c r="Q357" s="1">
        <v>0.94158674803836095</v>
      </c>
      <c r="R357" s="1">
        <v>3.8448125544899736</v>
      </c>
      <c r="S357" s="1"/>
      <c r="T357" s="1"/>
      <c r="AG357" s="19"/>
      <c r="AH357" s="22">
        <v>281</v>
      </c>
      <c r="AI357" s="20">
        <v>69.5</v>
      </c>
      <c r="AJ357" s="20">
        <v>10.906713164777681</v>
      </c>
      <c r="AK357" s="20"/>
      <c r="AL357" s="20"/>
      <c r="AM357" s="20">
        <v>13.21</v>
      </c>
      <c r="AN357" s="20"/>
      <c r="AO357" s="20"/>
      <c r="AP357" s="19">
        <v>0.81081081081081086</v>
      </c>
      <c r="AQ357" s="19">
        <v>0.73234524847428062</v>
      </c>
      <c r="AR357" s="19">
        <v>5.9372275501307756</v>
      </c>
      <c r="AS357" s="19"/>
      <c r="AT357" s="19"/>
      <c r="AU357" s="19"/>
    </row>
    <row r="358" spans="1:47" x14ac:dyDescent="0.25">
      <c r="A358" s="12"/>
      <c r="B358" s="4">
        <v>272</v>
      </c>
      <c r="C358" s="3">
        <v>86.6</v>
      </c>
      <c r="D358" s="3">
        <v>15.405405405405407</v>
      </c>
      <c r="E358" s="3">
        <v>16.100000000000001</v>
      </c>
      <c r="F358" s="1">
        <v>0.54925893635571066</v>
      </c>
      <c r="G358" s="1"/>
      <c r="H358" s="1"/>
      <c r="I358" s="1">
        <v>1.3077593722755014</v>
      </c>
      <c r="J358" s="1">
        <v>1.0723626852659112</v>
      </c>
      <c r="K358" s="12"/>
      <c r="L358" s="4" t="s">
        <v>338</v>
      </c>
      <c r="M358" s="3">
        <v>83.8</v>
      </c>
      <c r="N358" s="3"/>
      <c r="O358" s="3"/>
      <c r="P358" s="1"/>
      <c r="Q358" s="1"/>
      <c r="R358" s="1"/>
      <c r="S358" s="1"/>
      <c r="T358" s="1"/>
      <c r="AG358" s="19"/>
      <c r="AH358" s="22">
        <v>282</v>
      </c>
      <c r="AI358" s="20">
        <v>16.600000000000001</v>
      </c>
      <c r="AJ358" s="20">
        <v>11.952920662598082</v>
      </c>
      <c r="AK358" s="20"/>
      <c r="AL358" s="20"/>
      <c r="AM358" s="20">
        <v>12.33</v>
      </c>
      <c r="AN358" s="20"/>
      <c r="AO358" s="20"/>
      <c r="AP358" s="19">
        <v>0.44463818657367044</v>
      </c>
      <c r="AQ358" s="19">
        <v>0.34001743679163032</v>
      </c>
      <c r="AR358" s="19">
        <v>4.6294681778552746</v>
      </c>
      <c r="AS358" s="19"/>
      <c r="AT358" s="19"/>
      <c r="AU358" s="19"/>
    </row>
    <row r="359" spans="1:47" x14ac:dyDescent="0.25">
      <c r="A359" s="12"/>
      <c r="B359" s="4">
        <v>273</v>
      </c>
      <c r="C359" s="3">
        <v>80</v>
      </c>
      <c r="D359" s="3">
        <v>16.190061028770707</v>
      </c>
      <c r="E359" s="3">
        <v>16.59</v>
      </c>
      <c r="F359" s="1">
        <v>0.52310374891020062</v>
      </c>
      <c r="G359" s="1"/>
      <c r="H359" s="1"/>
      <c r="I359" s="1">
        <v>0.62772449869224067</v>
      </c>
      <c r="J359" s="1" t="s">
        <v>16</v>
      </c>
      <c r="K359" s="12"/>
      <c r="L359" s="4">
        <v>308</v>
      </c>
      <c r="M359" s="3">
        <v>11.9</v>
      </c>
      <c r="N359" s="3">
        <v>15.771578029642544</v>
      </c>
      <c r="O359" s="3">
        <v>15.84</v>
      </c>
      <c r="P359" s="1">
        <v>0.49694856146469046</v>
      </c>
      <c r="Q359" s="1">
        <v>0.28770706190061029</v>
      </c>
      <c r="R359" s="1">
        <v>5.0217959895379245</v>
      </c>
      <c r="S359" s="1"/>
      <c r="T359" s="1"/>
      <c r="AG359" s="19"/>
      <c r="AH359" s="22">
        <v>283</v>
      </c>
      <c r="AI359" s="20">
        <v>71.599999999999994</v>
      </c>
      <c r="AJ359" s="20">
        <v>9.2589363557105493</v>
      </c>
      <c r="AK359" s="20"/>
      <c r="AL359" s="20"/>
      <c r="AM359" s="20">
        <v>12.41</v>
      </c>
      <c r="AN359" s="20"/>
      <c r="AO359" s="20"/>
      <c r="AP359" s="19">
        <v>0.57541412380122059</v>
      </c>
      <c r="AQ359" s="19">
        <v>0.39232781168265041</v>
      </c>
      <c r="AR359" s="19">
        <v>5.2833478639930247</v>
      </c>
      <c r="AS359" s="19"/>
      <c r="AT359" s="19"/>
      <c r="AU359" s="19"/>
    </row>
    <row r="360" spans="1:47" x14ac:dyDescent="0.25">
      <c r="A360" s="12"/>
      <c r="B360" s="4">
        <v>274</v>
      </c>
      <c r="C360" s="3">
        <v>47</v>
      </c>
      <c r="D360" s="3">
        <v>15.67</v>
      </c>
      <c r="E360" s="3">
        <v>16.09</v>
      </c>
      <c r="F360" s="1">
        <v>0.73234524847428084</v>
      </c>
      <c r="G360" s="1">
        <v>0.31386224934612034</v>
      </c>
      <c r="H360" s="1">
        <v>8.2650392327811701</v>
      </c>
      <c r="I360" s="1" t="s">
        <v>16</v>
      </c>
      <c r="J360" s="1" t="s">
        <v>16</v>
      </c>
      <c r="K360" s="12"/>
      <c r="L360" s="4">
        <v>309</v>
      </c>
      <c r="M360" s="3">
        <v>40.1</v>
      </c>
      <c r="N360" s="3">
        <v>13.940714908456842</v>
      </c>
      <c r="O360" s="3">
        <v>14.64</v>
      </c>
      <c r="P360" s="1">
        <v>0.99389712292938093</v>
      </c>
      <c r="Q360" s="1">
        <v>0.88927637314734087</v>
      </c>
      <c r="R360" s="1">
        <v>1.7262423714036617</v>
      </c>
      <c r="S360" s="1"/>
      <c r="T360" s="1"/>
      <c r="AG360" s="19"/>
      <c r="AH360" s="22">
        <v>285</v>
      </c>
      <c r="AI360" s="20">
        <v>77.099999999999994</v>
      </c>
      <c r="AJ360" s="20">
        <v>9.5989537925021793</v>
      </c>
      <c r="AK360" s="20"/>
      <c r="AL360" s="20"/>
      <c r="AM360" s="20">
        <v>12.59</v>
      </c>
      <c r="AN360" s="20"/>
      <c r="AO360" s="20"/>
      <c r="AP360" s="19">
        <v>0.81081081081081086</v>
      </c>
      <c r="AQ360" s="19">
        <v>0.70619006102877069</v>
      </c>
      <c r="AR360" s="19">
        <v>2.9032258064516125</v>
      </c>
      <c r="AS360" s="19"/>
      <c r="AT360" s="19"/>
      <c r="AU360" s="19"/>
    </row>
    <row r="361" spans="1:47" x14ac:dyDescent="0.25">
      <c r="A361" s="12"/>
      <c r="B361" s="4">
        <v>275</v>
      </c>
      <c r="C361" s="3">
        <v>44</v>
      </c>
      <c r="D361" s="3">
        <v>15.300784655623367</v>
      </c>
      <c r="E361" s="3">
        <v>15.76</v>
      </c>
      <c r="F361" s="1">
        <v>0.62772449869224067</v>
      </c>
      <c r="G361" s="1">
        <v>0.4184829991281605</v>
      </c>
      <c r="H361" s="1">
        <v>7.8204010462074987</v>
      </c>
      <c r="I361" s="1" t="s">
        <v>16</v>
      </c>
      <c r="J361" s="1" t="s">
        <v>16</v>
      </c>
      <c r="K361" s="12"/>
      <c r="L361" s="4">
        <v>310</v>
      </c>
      <c r="M361" s="3">
        <v>73</v>
      </c>
      <c r="N361" s="3">
        <v>14.306887532693985</v>
      </c>
      <c r="O361" s="3">
        <v>15.37</v>
      </c>
      <c r="P361" s="1">
        <v>0.86312118570183083</v>
      </c>
      <c r="Q361" s="1">
        <v>0.75850043591979066</v>
      </c>
      <c r="R361" s="1">
        <v>4.1325196163905842</v>
      </c>
      <c r="S361" s="1"/>
      <c r="T361" s="1"/>
      <c r="AG361" s="19"/>
      <c r="AH361" s="22">
        <v>286</v>
      </c>
      <c r="AI361" s="20">
        <v>67.5</v>
      </c>
      <c r="AJ361" s="20">
        <v>9.4420226678291197</v>
      </c>
      <c r="AK361" s="20"/>
      <c r="AL361" s="20"/>
      <c r="AM361" s="20">
        <v>12.29</v>
      </c>
      <c r="AN361" s="20"/>
      <c r="AO361" s="20"/>
      <c r="AP361" s="19">
        <v>0.44463818657367044</v>
      </c>
      <c r="AQ361" s="19">
        <v>0.39232781168265041</v>
      </c>
      <c r="AR361" s="19">
        <v>2.5632083696599826</v>
      </c>
      <c r="AS361" s="19"/>
      <c r="AT361" s="19"/>
      <c r="AU361" s="19"/>
    </row>
    <row r="362" spans="1:47" x14ac:dyDescent="0.25">
      <c r="A362" s="12"/>
      <c r="B362" s="4">
        <v>276</v>
      </c>
      <c r="C362" s="3">
        <v>60.1</v>
      </c>
      <c r="D362" s="3">
        <v>15.457715780296429</v>
      </c>
      <c r="E362" s="3">
        <v>16.059999999999999</v>
      </c>
      <c r="F362" s="1">
        <v>0.52310374891020062</v>
      </c>
      <c r="G362" s="1">
        <v>0.26155187445510031</v>
      </c>
      <c r="H362" s="1">
        <v>6.0418482999128171</v>
      </c>
      <c r="I362" s="1" t="s">
        <v>16</v>
      </c>
      <c r="J362" s="1" t="s">
        <v>16</v>
      </c>
      <c r="K362" s="12"/>
      <c r="L362" s="4">
        <v>311</v>
      </c>
      <c r="M362" s="3">
        <v>82.3</v>
      </c>
      <c r="N362" s="3">
        <v>13.626852659110723</v>
      </c>
      <c r="O362" s="3">
        <v>14.99</v>
      </c>
      <c r="P362" s="1"/>
      <c r="Q362" s="1"/>
      <c r="R362" s="1"/>
      <c r="S362" s="1">
        <v>0.81081081081081086</v>
      </c>
      <c r="T362" s="1"/>
      <c r="AG362" s="19"/>
      <c r="AH362" s="22">
        <v>287</v>
      </c>
      <c r="AI362" s="20">
        <v>24.3</v>
      </c>
      <c r="AJ362" s="20">
        <v>12.632955536181342</v>
      </c>
      <c r="AK362" s="20"/>
      <c r="AL362" s="20"/>
      <c r="AM362" s="20">
        <v>13.19</v>
      </c>
      <c r="AN362" s="20"/>
      <c r="AO362" s="20"/>
      <c r="AP362" s="19">
        <v>0.39232781168265041</v>
      </c>
      <c r="AQ362" s="19">
        <v>0.34001743679163032</v>
      </c>
      <c r="AR362" s="19">
        <v>4.9956408020924155</v>
      </c>
      <c r="AS362" s="19"/>
      <c r="AT362" s="19"/>
      <c r="AU362" s="19"/>
    </row>
    <row r="363" spans="1:47" x14ac:dyDescent="0.25">
      <c r="A363" s="12"/>
      <c r="B363" s="4">
        <v>277</v>
      </c>
      <c r="C363" s="3">
        <v>57.3</v>
      </c>
      <c r="D363" s="3">
        <v>16.373147340889279</v>
      </c>
      <c r="E363" s="3">
        <v>16.649999999999999</v>
      </c>
      <c r="F363" s="1">
        <v>1.1769834350479513</v>
      </c>
      <c r="G363" s="1">
        <v>0.99389712292938104</v>
      </c>
      <c r="H363" s="1">
        <v>6.2772449869224074</v>
      </c>
      <c r="I363" s="1" t="s">
        <v>16</v>
      </c>
      <c r="J363" s="1" t="s">
        <v>16</v>
      </c>
      <c r="K363" s="12"/>
      <c r="L363" s="4">
        <v>312</v>
      </c>
      <c r="M363" s="3">
        <v>25.7</v>
      </c>
      <c r="N363" s="3">
        <v>15.091543156059286</v>
      </c>
      <c r="O363" s="3">
        <v>15.34</v>
      </c>
      <c r="P363" s="1">
        <v>0.68003487358326065</v>
      </c>
      <c r="Q363" s="1">
        <v>0.57541412380122059</v>
      </c>
      <c r="R363" s="1">
        <v>4.2894507410636438</v>
      </c>
      <c r="S363" s="1"/>
      <c r="T363" s="1"/>
      <c r="AG363" s="19"/>
      <c r="AH363" s="22">
        <v>288</v>
      </c>
      <c r="AI363" s="20">
        <v>30.7</v>
      </c>
      <c r="AJ363" s="20">
        <v>12.763731473408892</v>
      </c>
      <c r="AK363" s="20"/>
      <c r="AL363" s="20"/>
      <c r="AM363" s="20">
        <v>13.51</v>
      </c>
      <c r="AN363" s="20"/>
      <c r="AO363" s="20"/>
      <c r="AP363" s="19">
        <v>0.47079337401918048</v>
      </c>
      <c r="AQ363" s="19">
        <v>0.36617262423714031</v>
      </c>
      <c r="AR363" s="19">
        <v>5.5972101133391448</v>
      </c>
      <c r="AS363" s="19"/>
      <c r="AT363" s="19"/>
      <c r="AU363" s="19"/>
    </row>
    <row r="364" spans="1:47" x14ac:dyDescent="0.25">
      <c r="A364" s="12"/>
      <c r="B364" s="4">
        <v>278</v>
      </c>
      <c r="C364" s="3">
        <v>46.5</v>
      </c>
      <c r="D364" s="3">
        <v>14.725370531822145</v>
      </c>
      <c r="E364" s="3">
        <v>15.35</v>
      </c>
      <c r="F364" s="1">
        <v>0.75850043591979088</v>
      </c>
      <c r="G364" s="1">
        <v>0.4184829991281605</v>
      </c>
      <c r="H364" s="3">
        <v>10.514385353095033</v>
      </c>
      <c r="I364" s="1" t="s">
        <v>16</v>
      </c>
      <c r="J364" s="1" t="s">
        <v>16</v>
      </c>
      <c r="K364" s="12"/>
      <c r="L364" s="4">
        <v>313</v>
      </c>
      <c r="M364" s="3">
        <v>61.9</v>
      </c>
      <c r="N364" s="3">
        <v>14.359197907585003</v>
      </c>
      <c r="O364" s="3">
        <v>15.34</v>
      </c>
      <c r="P364" s="1">
        <v>0.88927637314734087</v>
      </c>
      <c r="Q364" s="1">
        <v>0.86312118570183083</v>
      </c>
      <c r="R364" s="1">
        <v>2.5632083696599826</v>
      </c>
      <c r="S364" s="1"/>
      <c r="T364" s="1"/>
      <c r="AG364" s="19"/>
      <c r="AH364" s="22">
        <v>289</v>
      </c>
      <c r="AI364" s="20">
        <v>61.7</v>
      </c>
      <c r="AJ364" s="20">
        <v>9.9128160418482985</v>
      </c>
      <c r="AK364" s="20"/>
      <c r="AL364" s="20"/>
      <c r="AM364" s="20">
        <v>12.44</v>
      </c>
      <c r="AN364" s="20"/>
      <c r="AO364" s="20"/>
      <c r="AP364" s="19">
        <v>0.52310374891020051</v>
      </c>
      <c r="AQ364" s="19">
        <v>0.47079337401918048</v>
      </c>
      <c r="AR364" s="19">
        <v>4.5771578029642548</v>
      </c>
      <c r="AS364" s="19"/>
      <c r="AT364" s="19"/>
      <c r="AU364" s="19"/>
    </row>
    <row r="365" spans="1:47" x14ac:dyDescent="0.25">
      <c r="A365" s="12"/>
      <c r="B365" s="4">
        <v>279</v>
      </c>
      <c r="C365" s="3">
        <v>88.8</v>
      </c>
      <c r="D365" s="3">
        <v>15.483870967741938</v>
      </c>
      <c r="E365" s="3">
        <v>16.16</v>
      </c>
      <c r="F365" s="1">
        <v>0.36617262423714042</v>
      </c>
      <c r="G365" s="1"/>
      <c r="H365" s="1"/>
      <c r="I365" s="1">
        <v>0.96774193548387111</v>
      </c>
      <c r="J365" s="1" t="s">
        <v>16</v>
      </c>
      <c r="K365" s="12"/>
      <c r="L365" s="4">
        <v>314</v>
      </c>
      <c r="M365" s="3">
        <v>54.4</v>
      </c>
      <c r="N365" s="3">
        <v>13.391455972101134</v>
      </c>
      <c r="O365" s="3">
        <v>14.57</v>
      </c>
      <c r="P365" s="1">
        <v>0.75850043591979066</v>
      </c>
      <c r="Q365" s="1">
        <v>0.57541412380122059</v>
      </c>
      <c r="R365" s="1">
        <v>5.492589363557105</v>
      </c>
      <c r="S365" s="1"/>
      <c r="T365" s="1"/>
      <c r="AG365" s="19"/>
      <c r="AH365" s="22">
        <v>290</v>
      </c>
      <c r="AI365" s="20">
        <v>31.3</v>
      </c>
      <c r="AJ365" s="20">
        <v>9.8605056669572804</v>
      </c>
      <c r="AK365" s="20"/>
      <c r="AL365" s="20"/>
      <c r="AM365" s="20">
        <v>11.35</v>
      </c>
      <c r="AN365" s="20"/>
      <c r="AO365" s="20"/>
      <c r="AP365" s="19">
        <v>0.73234524847428062</v>
      </c>
      <c r="AQ365" s="19">
        <v>0.54925893635571055</v>
      </c>
      <c r="AR365" s="19">
        <v>4.9956408020924155</v>
      </c>
      <c r="AS365" s="19"/>
      <c r="AT365" s="19"/>
      <c r="AU365" s="19"/>
    </row>
    <row r="366" spans="1:47" x14ac:dyDescent="0.25">
      <c r="A366" s="12"/>
      <c r="B366" s="4">
        <v>280</v>
      </c>
      <c r="C366" s="3">
        <v>58.5</v>
      </c>
      <c r="D366" s="3">
        <v>14.777680906713167</v>
      </c>
      <c r="E366" s="3">
        <v>15.57</v>
      </c>
      <c r="F366" s="1">
        <v>0.52310374891020062</v>
      </c>
      <c r="G366" s="1">
        <v>0.36617262423714042</v>
      </c>
      <c r="H366" s="1">
        <v>8.7619877942458597</v>
      </c>
      <c r="I366" s="1" t="s">
        <v>16</v>
      </c>
      <c r="J366" s="1" t="s">
        <v>16</v>
      </c>
      <c r="K366" s="12"/>
      <c r="L366" s="4">
        <v>315</v>
      </c>
      <c r="M366" s="3">
        <v>35.1</v>
      </c>
      <c r="N366" s="3">
        <v>15.536181342632954</v>
      </c>
      <c r="O366" s="3">
        <v>15.81</v>
      </c>
      <c r="P366" s="1">
        <v>0.6538796861377506</v>
      </c>
      <c r="Q366" s="1">
        <v>0.47079337401918048</v>
      </c>
      <c r="R366" s="1">
        <v>7.1926765475152568</v>
      </c>
      <c r="S366" s="1"/>
      <c r="T366" s="1"/>
      <c r="AG366" s="19"/>
      <c r="AH366" s="22">
        <v>291</v>
      </c>
      <c r="AI366" s="20">
        <v>79.599999999999994</v>
      </c>
      <c r="AJ366" s="20">
        <v>7.741935483870968</v>
      </c>
      <c r="AK366" s="20"/>
      <c r="AL366" s="20"/>
      <c r="AM366" s="20">
        <v>12.53</v>
      </c>
      <c r="AN366" s="20"/>
      <c r="AO366" s="20"/>
      <c r="AP366" s="19">
        <v>0.57541412380122059</v>
      </c>
      <c r="AQ366" s="19">
        <v>0.49694856146469046</v>
      </c>
      <c r="AR366" s="19">
        <v>5.3095030514385355</v>
      </c>
      <c r="AS366" s="19"/>
      <c r="AT366" s="19"/>
      <c r="AU366" s="19"/>
    </row>
    <row r="367" spans="1:47" x14ac:dyDescent="0.25">
      <c r="A367" s="12"/>
      <c r="B367" s="4">
        <v>281</v>
      </c>
      <c r="C367" s="3">
        <v>55.4</v>
      </c>
      <c r="D367" s="3">
        <v>15.170008718395817</v>
      </c>
      <c r="E367" s="3">
        <v>15.82</v>
      </c>
      <c r="F367" s="1">
        <v>0.86312118570183094</v>
      </c>
      <c r="G367" s="1">
        <v>0.5754141238012207</v>
      </c>
      <c r="H367" s="3">
        <v>11.429816913687883</v>
      </c>
      <c r="I367" s="1" t="s">
        <v>16</v>
      </c>
      <c r="J367" s="1" t="s">
        <v>16</v>
      </c>
      <c r="K367" s="12"/>
      <c r="L367" s="4">
        <v>316</v>
      </c>
      <c r="M367" s="3">
        <v>83.8</v>
      </c>
      <c r="N367" s="3">
        <v>13.496076721883174</v>
      </c>
      <c r="O367" s="3">
        <v>14.93</v>
      </c>
      <c r="P367" s="1"/>
      <c r="Q367" s="1"/>
      <c r="R367" s="1"/>
      <c r="S367" s="1">
        <v>1.0985178727114211</v>
      </c>
      <c r="T367" s="1"/>
      <c r="AG367" s="19"/>
      <c r="AH367" s="22">
        <v>292</v>
      </c>
      <c r="AI367" s="20">
        <v>47.8</v>
      </c>
      <c r="AJ367" s="20">
        <v>12.502179598953791</v>
      </c>
      <c r="AK367" s="20"/>
      <c r="AL367" s="20"/>
      <c r="AM367" s="20">
        <v>13.81</v>
      </c>
      <c r="AN367" s="20"/>
      <c r="AO367" s="20"/>
      <c r="AP367" s="19">
        <v>0.39232781168265041</v>
      </c>
      <c r="AQ367" s="19">
        <v>0.34001743679163032</v>
      </c>
      <c r="AR367" s="19">
        <v>5.5972101133391448</v>
      </c>
      <c r="AS367" s="19"/>
      <c r="AT367" s="19"/>
      <c r="AU367" s="19"/>
    </row>
    <row r="368" spans="1:47" x14ac:dyDescent="0.25">
      <c r="A368" s="12"/>
      <c r="B368" s="4">
        <v>282</v>
      </c>
      <c r="C368" s="3">
        <v>61.1</v>
      </c>
      <c r="D368" s="3">
        <v>15.588491717523977</v>
      </c>
      <c r="E368" s="3">
        <v>16.13</v>
      </c>
      <c r="F368" s="1">
        <v>1.0462074978204012</v>
      </c>
      <c r="G368" s="1">
        <v>0.99389712292938104</v>
      </c>
      <c r="H368" s="1">
        <v>7.0880557977332188</v>
      </c>
      <c r="I368" s="1" t="s">
        <v>16</v>
      </c>
      <c r="J368" s="1" t="s">
        <v>16</v>
      </c>
      <c r="K368" s="12"/>
      <c r="L368" s="4">
        <v>317</v>
      </c>
      <c r="M368" s="3">
        <v>36.799999999999997</v>
      </c>
      <c r="N368" s="3">
        <v>14.620749782040104</v>
      </c>
      <c r="O368" s="3">
        <v>15.12</v>
      </c>
      <c r="P368" s="1">
        <v>0.6538796861377506</v>
      </c>
      <c r="Q368" s="1">
        <v>0.60156931124673052</v>
      </c>
      <c r="R368" s="1">
        <v>3.2693984306887534</v>
      </c>
      <c r="S368" s="1"/>
      <c r="T368" s="1"/>
      <c r="AG368" s="19"/>
      <c r="AH368" s="22">
        <v>293</v>
      </c>
      <c r="AI368" s="20">
        <v>40.799999999999997</v>
      </c>
      <c r="AJ368" s="20">
        <v>11.429816913687882</v>
      </c>
      <c r="AK368" s="20"/>
      <c r="AL368" s="20"/>
      <c r="AM368" s="20">
        <v>12.85</v>
      </c>
      <c r="AN368" s="20"/>
      <c r="AO368" s="20"/>
      <c r="AP368" s="19">
        <v>0.57541412380122059</v>
      </c>
      <c r="AQ368" s="19">
        <v>0.41848299912816045</v>
      </c>
      <c r="AR368" s="19">
        <v>3.7140366172624235</v>
      </c>
      <c r="AS368" s="19"/>
      <c r="AT368" s="19"/>
      <c r="AU368" s="19"/>
    </row>
    <row r="369" spans="1:47" x14ac:dyDescent="0.25">
      <c r="A369" s="12"/>
      <c r="B369" s="4">
        <v>283</v>
      </c>
      <c r="C369" s="3">
        <v>63.6</v>
      </c>
      <c r="D369" s="3">
        <v>17.31473408892764</v>
      </c>
      <c r="E369" s="3">
        <v>17.27</v>
      </c>
      <c r="F369" s="1">
        <v>0.78465562336530092</v>
      </c>
      <c r="G369" s="1">
        <v>0.54925893635571066</v>
      </c>
      <c r="H369" s="3">
        <v>10.200523103748912</v>
      </c>
      <c r="I369" s="1" t="s">
        <v>16</v>
      </c>
      <c r="J369" s="1" t="s">
        <v>16</v>
      </c>
      <c r="K369" s="12"/>
      <c r="L369" s="4">
        <v>318</v>
      </c>
      <c r="M369" s="3">
        <v>55.5</v>
      </c>
      <c r="N369" s="3">
        <v>13.679163034001743</v>
      </c>
      <c r="O369" s="3">
        <v>14.79</v>
      </c>
      <c r="P369" s="1">
        <v>0.8369659982563209</v>
      </c>
      <c r="Q369" s="1">
        <v>0.68003487358326065</v>
      </c>
      <c r="R369" s="1">
        <v>6.3295553618134264</v>
      </c>
      <c r="S369" s="1"/>
      <c r="T369" s="1"/>
      <c r="AG369" s="19"/>
      <c r="AH369" s="22">
        <v>294</v>
      </c>
      <c r="AI369" s="20">
        <v>66.5</v>
      </c>
      <c r="AJ369" s="20">
        <v>9.8605056669572804</v>
      </c>
      <c r="AK369" s="20"/>
      <c r="AL369" s="20"/>
      <c r="AM369" s="20">
        <v>12.5</v>
      </c>
      <c r="AN369" s="20"/>
      <c r="AO369" s="20"/>
      <c r="AP369" s="19">
        <v>0.81081081081081086</v>
      </c>
      <c r="AQ369" s="19">
        <v>0.68003487358326065</v>
      </c>
      <c r="AR369" s="19">
        <v>3.9755884917175237</v>
      </c>
      <c r="AS369" s="19"/>
      <c r="AT369" s="19"/>
      <c r="AU369" s="19"/>
    </row>
    <row r="370" spans="1:47" x14ac:dyDescent="0.25">
      <c r="A370" s="12"/>
      <c r="B370" s="4">
        <v>284</v>
      </c>
      <c r="C370" s="3">
        <v>70.8</v>
      </c>
      <c r="D370" s="3">
        <v>16.765475152571927</v>
      </c>
      <c r="E370" s="3">
        <v>16.95</v>
      </c>
      <c r="F370" s="1">
        <v>0.99389712292938104</v>
      </c>
      <c r="G370" s="1">
        <v>0.65387968613775072</v>
      </c>
      <c r="H370" s="1">
        <v>7.7419354838709689</v>
      </c>
      <c r="I370" s="1" t="s">
        <v>16</v>
      </c>
      <c r="J370" s="1" t="s">
        <v>16</v>
      </c>
      <c r="K370" s="12"/>
      <c r="L370" s="4">
        <v>319</v>
      </c>
      <c r="M370" s="3">
        <v>65.8</v>
      </c>
      <c r="N370" s="3">
        <v>12.789886660854402</v>
      </c>
      <c r="O370" s="3">
        <v>14.35</v>
      </c>
      <c r="P370" s="1">
        <v>1.046207497820401</v>
      </c>
      <c r="Q370" s="1">
        <v>0.91543156059285091</v>
      </c>
      <c r="R370" s="1">
        <v>4.184829991281604</v>
      </c>
      <c r="S370" s="1"/>
      <c r="T370" s="1"/>
      <c r="AG370" s="19"/>
      <c r="AH370" s="22">
        <v>295</v>
      </c>
      <c r="AI370" s="20">
        <v>72.400000000000006</v>
      </c>
      <c r="AJ370" s="20">
        <v>9.5466434176111594</v>
      </c>
      <c r="AK370" s="20"/>
      <c r="AL370" s="20"/>
      <c r="AM370" s="20">
        <v>12.45</v>
      </c>
      <c r="AN370" s="20"/>
      <c r="AO370" s="20"/>
      <c r="AP370" s="19">
        <v>0.99389712292938093</v>
      </c>
      <c r="AQ370" s="19">
        <v>0.81081081081081086</v>
      </c>
      <c r="AR370" s="19">
        <v>6.0941586748038361</v>
      </c>
      <c r="AS370" s="19"/>
      <c r="AT370" s="19"/>
      <c r="AU370" s="19"/>
    </row>
    <row r="371" spans="1:47" x14ac:dyDescent="0.25">
      <c r="A371" s="12"/>
      <c r="B371" s="4">
        <v>285</v>
      </c>
      <c r="C371" s="3">
        <v>25.4</v>
      </c>
      <c r="D371" s="3">
        <v>15.065387968613777</v>
      </c>
      <c r="E371" s="3">
        <v>15.34</v>
      </c>
      <c r="F371" s="1">
        <v>0.39232781168265046</v>
      </c>
      <c r="G371" s="1">
        <v>0.31386224934612034</v>
      </c>
      <c r="H371" s="1">
        <v>9.2850915431560601</v>
      </c>
      <c r="I371" s="1" t="s">
        <v>16</v>
      </c>
      <c r="J371" s="1" t="s">
        <v>16</v>
      </c>
      <c r="K371" s="12"/>
      <c r="L371" s="4">
        <v>320</v>
      </c>
      <c r="M371" s="3">
        <v>55.7</v>
      </c>
      <c r="N371" s="3">
        <v>14.123801220575414</v>
      </c>
      <c r="O371" s="3">
        <v>15.07</v>
      </c>
      <c r="P371" s="1">
        <v>0.78465562336530081</v>
      </c>
      <c r="Q371" s="1">
        <v>0.62772449869224056</v>
      </c>
      <c r="R371" s="1">
        <v>8.5265911072362695</v>
      </c>
      <c r="S371" s="1"/>
      <c r="T371" s="1"/>
      <c r="AG371" s="19"/>
      <c r="AH371" s="22">
        <v>297</v>
      </c>
      <c r="AI371" s="20">
        <v>58.1</v>
      </c>
      <c r="AJ371" s="20">
        <v>9.2850915431560583</v>
      </c>
      <c r="AK371" s="20"/>
      <c r="AL371" s="20"/>
      <c r="AM371" s="20">
        <v>11.96</v>
      </c>
      <c r="AN371" s="20"/>
      <c r="AO371" s="20"/>
      <c r="AP371" s="19">
        <v>0.57541412380122059</v>
      </c>
      <c r="AQ371" s="19">
        <v>0.52310374891020051</v>
      </c>
      <c r="AR371" s="19">
        <v>3.5571054925893635</v>
      </c>
      <c r="AS371" s="19"/>
      <c r="AT371" s="19"/>
      <c r="AU371" s="19"/>
    </row>
    <row r="372" spans="1:47" x14ac:dyDescent="0.25">
      <c r="A372" s="12"/>
      <c r="B372" s="4">
        <v>286</v>
      </c>
      <c r="C372" s="3">
        <v>48.3</v>
      </c>
      <c r="D372" s="3">
        <v>15.876198779424589</v>
      </c>
      <c r="E372" s="3">
        <v>16.25</v>
      </c>
      <c r="F372" s="1">
        <v>1.0200523103748911</v>
      </c>
      <c r="G372" s="1">
        <v>0.81081081081081097</v>
      </c>
      <c r="H372" s="1">
        <v>7.3234524847428082</v>
      </c>
      <c r="I372" s="1" t="s">
        <v>16</v>
      </c>
      <c r="J372" s="1" t="s">
        <v>16</v>
      </c>
      <c r="K372" s="12"/>
      <c r="L372" s="4" t="s">
        <v>339</v>
      </c>
      <c r="M372" s="3">
        <v>48.9</v>
      </c>
      <c r="N372" s="3">
        <v>14.149956408020923</v>
      </c>
      <c r="O372" s="3">
        <v>14.96</v>
      </c>
      <c r="P372" s="1">
        <v>1.1508282476024412</v>
      </c>
      <c r="Q372" s="1">
        <v>1.0200523103748909</v>
      </c>
      <c r="R372" s="1">
        <v>2.3801220575414122</v>
      </c>
      <c r="S372" s="1"/>
      <c r="T372" s="1"/>
      <c r="AG372" s="19"/>
      <c r="AH372" s="22">
        <v>298</v>
      </c>
      <c r="AI372" s="20">
        <v>69.3</v>
      </c>
      <c r="AJ372" s="20">
        <v>10.775937227550131</v>
      </c>
      <c r="AK372" s="20"/>
      <c r="AL372" s="20"/>
      <c r="AM372" s="20">
        <v>13.12</v>
      </c>
      <c r="AN372" s="20"/>
      <c r="AO372" s="20"/>
      <c r="AP372" s="19">
        <v>1.0985178727114211</v>
      </c>
      <c r="AQ372" s="19">
        <v>0.91543156059285091</v>
      </c>
      <c r="AR372" s="19">
        <v>5.0217959895379245</v>
      </c>
      <c r="AS372" s="19"/>
      <c r="AT372" s="19"/>
      <c r="AU372" s="19"/>
    </row>
    <row r="373" spans="1:47" x14ac:dyDescent="0.25">
      <c r="A373" s="12"/>
      <c r="B373" s="4">
        <v>287</v>
      </c>
      <c r="C373" s="3">
        <v>89.7</v>
      </c>
      <c r="D373" s="3">
        <v>16.97471665213601</v>
      </c>
      <c r="E373" s="3">
        <v>17.079999999999998</v>
      </c>
      <c r="F373" s="1">
        <v>0.20924149956408022</v>
      </c>
      <c r="G373" s="1"/>
      <c r="H373" s="1"/>
      <c r="I373" s="1">
        <v>0.68003487358326076</v>
      </c>
      <c r="J373" s="1" t="s">
        <v>16</v>
      </c>
      <c r="K373" s="12"/>
      <c r="L373" s="4" t="s">
        <v>340</v>
      </c>
      <c r="M373" s="3">
        <v>44.2</v>
      </c>
      <c r="N373" s="3">
        <v>14.097646033129903</v>
      </c>
      <c r="O373" s="3">
        <v>14.88</v>
      </c>
      <c r="P373" s="1">
        <v>0.68003487358326065</v>
      </c>
      <c r="Q373" s="1">
        <v>0.60156931124673052</v>
      </c>
      <c r="R373" s="1">
        <v>4.1325196163905842</v>
      </c>
      <c r="S373" s="1"/>
      <c r="T373" s="1"/>
      <c r="AG373" s="19"/>
      <c r="AH373" s="22">
        <v>299</v>
      </c>
      <c r="AI373" s="20">
        <v>0.7</v>
      </c>
      <c r="AJ373" s="20">
        <v>13.548387096774192</v>
      </c>
      <c r="AK373" s="20"/>
      <c r="AL373" s="20"/>
      <c r="AM373" s="20">
        <v>13.55</v>
      </c>
      <c r="AN373" s="20"/>
      <c r="AO373" s="20"/>
      <c r="AP373" s="19">
        <v>0.39232781168265041</v>
      </c>
      <c r="AQ373" s="19">
        <v>0.34001743679163032</v>
      </c>
      <c r="AR373" s="19">
        <v>3.0601569311246726</v>
      </c>
      <c r="AS373" s="19"/>
      <c r="AT373" s="19"/>
      <c r="AU373" s="19"/>
    </row>
    <row r="374" spans="1:47" x14ac:dyDescent="0.25">
      <c r="A374" s="12"/>
      <c r="B374" s="4">
        <v>288</v>
      </c>
      <c r="C374" s="3">
        <v>7.6</v>
      </c>
      <c r="D374" s="3">
        <v>16.085440278988667</v>
      </c>
      <c r="E374" s="3">
        <v>16.11</v>
      </c>
      <c r="F374" s="1">
        <v>0.36617262423714042</v>
      </c>
      <c r="G374" s="1">
        <v>0.34001743679163038</v>
      </c>
      <c r="H374" s="1">
        <v>7.349607672188319</v>
      </c>
      <c r="I374" s="1" t="s">
        <v>16</v>
      </c>
      <c r="J374" s="1" t="s">
        <v>16</v>
      </c>
      <c r="K374" s="12"/>
      <c r="L374" s="4">
        <v>323</v>
      </c>
      <c r="M374" s="3">
        <v>74.8</v>
      </c>
      <c r="N374" s="3">
        <v>13.077593722755013</v>
      </c>
      <c r="O374" s="3">
        <v>14.63</v>
      </c>
      <c r="P374" s="1">
        <v>1.2292938099389712</v>
      </c>
      <c r="Q374" s="1">
        <v>1.0723626852659109</v>
      </c>
      <c r="R374" s="1">
        <v>3.3478639930252836</v>
      </c>
      <c r="S374" s="1"/>
      <c r="T374" s="1"/>
      <c r="AG374" s="19"/>
      <c r="AH374" s="22">
        <v>300</v>
      </c>
      <c r="AI374" s="20">
        <v>42.2</v>
      </c>
      <c r="AJ374" s="20">
        <v>10.46207497820401</v>
      </c>
      <c r="AK374" s="20"/>
      <c r="AL374" s="20"/>
      <c r="AM374" s="20">
        <v>12.23</v>
      </c>
      <c r="AN374" s="20"/>
      <c r="AO374" s="20"/>
      <c r="AP374" s="19">
        <v>0.78465562336530081</v>
      </c>
      <c r="AQ374" s="19">
        <v>0.68003487358326065</v>
      </c>
      <c r="AR374" s="19">
        <v>2.6678291194420223</v>
      </c>
      <c r="AS374" s="19"/>
      <c r="AT374" s="19"/>
      <c r="AU374" s="19"/>
    </row>
    <row r="375" spans="1:47" x14ac:dyDescent="0.25">
      <c r="A375" s="12"/>
      <c r="B375" s="4">
        <v>289</v>
      </c>
      <c r="C375" s="3">
        <v>15.6</v>
      </c>
      <c r="D375" s="3">
        <v>16.817785527462949</v>
      </c>
      <c r="E375" s="3">
        <v>16.82</v>
      </c>
      <c r="F375" s="1">
        <v>0.54925893635571066</v>
      </c>
      <c r="G375" s="1">
        <v>0.47079337401918053</v>
      </c>
      <c r="H375" s="1">
        <v>8.6835222319093308</v>
      </c>
      <c r="I375" s="1" t="s">
        <v>16</v>
      </c>
      <c r="J375" s="1" t="s">
        <v>16</v>
      </c>
      <c r="K375" s="12"/>
      <c r="L375" s="4" t="s">
        <v>341</v>
      </c>
      <c r="M375" s="3">
        <v>42</v>
      </c>
      <c r="N375" s="3">
        <v>13.783783783783784</v>
      </c>
      <c r="O375" s="3">
        <v>14.61</v>
      </c>
      <c r="P375" s="1">
        <v>0.68003487358326065</v>
      </c>
      <c r="Q375" s="1">
        <v>0.57541412380122059</v>
      </c>
      <c r="R375" s="1">
        <v>8.2127288578901467</v>
      </c>
      <c r="S375" s="1"/>
      <c r="T375" s="1"/>
      <c r="AG375" s="19"/>
      <c r="AH375" s="22">
        <v>301</v>
      </c>
      <c r="AI375" s="20">
        <v>40.700000000000003</v>
      </c>
      <c r="AJ375" s="20">
        <v>13.888404533565824</v>
      </c>
      <c r="AK375" s="20"/>
      <c r="AL375" s="20"/>
      <c r="AM375" s="20">
        <v>14.65</v>
      </c>
      <c r="AN375" s="20"/>
      <c r="AO375" s="20"/>
      <c r="AP375" s="19">
        <v>0.62772449869224056</v>
      </c>
      <c r="AQ375" s="19">
        <v>0.41848299912816045</v>
      </c>
      <c r="AR375" s="19">
        <v>2.7724498692240624</v>
      </c>
      <c r="AS375" s="19"/>
      <c r="AT375" s="19"/>
      <c r="AU375" s="19"/>
    </row>
    <row r="376" spans="1:47" x14ac:dyDescent="0.25">
      <c r="A376" s="12"/>
      <c r="B376" s="4">
        <v>290</v>
      </c>
      <c r="C376" s="3">
        <v>56.6</v>
      </c>
      <c r="D376" s="3">
        <v>17.602441150828248</v>
      </c>
      <c r="E376" s="3">
        <v>17.48</v>
      </c>
      <c r="F376" s="1">
        <v>0.86312118570183094</v>
      </c>
      <c r="G376" s="1">
        <v>0.54925893635571066</v>
      </c>
      <c r="H376" s="3">
        <v>11.325196163905842</v>
      </c>
      <c r="I376" s="1" t="s">
        <v>16</v>
      </c>
      <c r="J376" s="1" t="s">
        <v>16</v>
      </c>
      <c r="K376" s="12"/>
      <c r="L376" s="4" t="s">
        <v>342</v>
      </c>
      <c r="M376" s="3">
        <v>88</v>
      </c>
      <c r="N376" s="3">
        <v>13.286835222319093</v>
      </c>
      <c r="O376" s="3">
        <v>14.81</v>
      </c>
      <c r="P376" s="1"/>
      <c r="Q376" s="1"/>
      <c r="R376" s="1"/>
      <c r="S376" s="1">
        <v>0.94158674803836095</v>
      </c>
      <c r="T376" s="1">
        <v>0.49694856146469046</v>
      </c>
      <c r="AG376" s="19"/>
      <c r="AH376" s="22">
        <v>302</v>
      </c>
      <c r="AI376" s="20">
        <v>76.2</v>
      </c>
      <c r="AJ376" s="20">
        <v>9.5204882301656486</v>
      </c>
      <c r="AK376" s="20"/>
      <c r="AL376" s="20"/>
      <c r="AM376" s="20">
        <v>12.56</v>
      </c>
      <c r="AN376" s="20"/>
      <c r="AO376" s="20"/>
      <c r="AP376" s="19">
        <v>0.68003487358326065</v>
      </c>
      <c r="AQ376" s="19">
        <v>0.60156931124673052</v>
      </c>
      <c r="AR376" s="19">
        <v>3.870967741935484</v>
      </c>
      <c r="AS376" s="19"/>
      <c r="AT376" s="19"/>
      <c r="AU376" s="19"/>
    </row>
    <row r="377" spans="1:47" x14ac:dyDescent="0.25">
      <c r="A377" s="12"/>
      <c r="B377" s="4">
        <v>291</v>
      </c>
      <c r="C377" s="3">
        <v>63.3</v>
      </c>
      <c r="D377" s="3">
        <v>15.980819529206629</v>
      </c>
      <c r="E377" s="3">
        <v>16.41</v>
      </c>
      <c r="F377" s="1">
        <v>0.94158674803836107</v>
      </c>
      <c r="G377" s="1">
        <v>0.68003487358326076</v>
      </c>
      <c r="H377" s="1">
        <v>6.6957279860505681</v>
      </c>
      <c r="I377" s="1" t="s">
        <v>16</v>
      </c>
      <c r="J377" s="1" t="s">
        <v>16</v>
      </c>
      <c r="K377" s="12"/>
      <c r="L377" s="4" t="s">
        <v>343</v>
      </c>
      <c r="M377" s="3">
        <v>71.7</v>
      </c>
      <c r="N377" s="3">
        <v>13.836094158674802</v>
      </c>
      <c r="O377" s="3">
        <v>15.05</v>
      </c>
      <c r="P377" s="1">
        <v>0.62772449869224056</v>
      </c>
      <c r="Q377" s="1">
        <v>0.44463818657367044</v>
      </c>
      <c r="R377" s="1">
        <v>4.0017436791630336</v>
      </c>
      <c r="S377" s="1"/>
      <c r="T377" s="1"/>
      <c r="AG377" s="19"/>
      <c r="AH377" s="22">
        <v>303</v>
      </c>
      <c r="AI377" s="20">
        <v>10.6</v>
      </c>
      <c r="AJ377" s="20">
        <v>12.763731473408892</v>
      </c>
      <c r="AK377" s="20"/>
      <c r="AL377" s="20"/>
      <c r="AM377" s="20">
        <v>12.89</v>
      </c>
      <c r="AN377" s="20"/>
      <c r="AO377" s="20"/>
      <c r="AP377" s="19">
        <v>0.47079337401918048</v>
      </c>
      <c r="AQ377" s="19">
        <v>0.41848299912816045</v>
      </c>
      <c r="AR377" s="19">
        <v>4.551002615518744</v>
      </c>
      <c r="AS377" s="19"/>
      <c r="AT377" s="19"/>
      <c r="AU377" s="19"/>
    </row>
    <row r="378" spans="1:47" x14ac:dyDescent="0.25">
      <c r="A378" s="12"/>
      <c r="B378" s="4">
        <v>292</v>
      </c>
      <c r="C378" s="3">
        <v>10.5</v>
      </c>
      <c r="D378" s="3">
        <v>17.523975588491719</v>
      </c>
      <c r="E378" s="3">
        <v>17.489999999999998</v>
      </c>
      <c r="F378" s="1">
        <v>0.39232781168265046</v>
      </c>
      <c r="G378" s="1">
        <v>0.28770706190061035</v>
      </c>
      <c r="H378" s="3">
        <v>13.966870095902356</v>
      </c>
      <c r="I378" s="1" t="s">
        <v>16</v>
      </c>
      <c r="J378" s="1" t="s">
        <v>16</v>
      </c>
      <c r="K378" s="12"/>
      <c r="L378" s="4">
        <v>324</v>
      </c>
      <c r="M378" s="3">
        <v>56.7</v>
      </c>
      <c r="N378" s="3">
        <v>13.731473408892763</v>
      </c>
      <c r="O378" s="3">
        <v>14.81</v>
      </c>
      <c r="P378" s="1">
        <v>0.75850043591979066</v>
      </c>
      <c r="Q378" s="1">
        <v>0.60156931124673052</v>
      </c>
      <c r="R378" s="1">
        <v>9.0496948561464698</v>
      </c>
      <c r="S378" s="1"/>
      <c r="T378" s="1"/>
      <c r="AG378" s="19"/>
      <c r="AH378" s="22">
        <v>304</v>
      </c>
      <c r="AI378" s="20">
        <v>48.5</v>
      </c>
      <c r="AJ378" s="20">
        <v>11.011333914559721</v>
      </c>
      <c r="AK378" s="20"/>
      <c r="AL378" s="20"/>
      <c r="AM378" s="20">
        <v>12.81</v>
      </c>
      <c r="AN378" s="20"/>
      <c r="AO378" s="20"/>
      <c r="AP378" s="19">
        <v>0.70619006102877069</v>
      </c>
      <c r="AQ378" s="19">
        <v>0.49694856146469046</v>
      </c>
      <c r="AR378" s="19">
        <v>8.448125544899737</v>
      </c>
      <c r="AS378" s="19"/>
      <c r="AT378" s="19"/>
      <c r="AU378" s="19"/>
    </row>
    <row r="379" spans="1:47" x14ac:dyDescent="0.25">
      <c r="A379" s="12"/>
      <c r="B379" s="4" t="s">
        <v>133</v>
      </c>
      <c r="C379" s="3">
        <v>58.6</v>
      </c>
      <c r="D379" s="3">
        <v>16.660854402789891</v>
      </c>
      <c r="E379" s="3">
        <v>16.86</v>
      </c>
      <c r="F379" s="1">
        <v>0.49694856146469052</v>
      </c>
      <c r="G379" s="1">
        <v>0.39232781168265046</v>
      </c>
      <c r="H379" s="1">
        <v>5.8849171752397567</v>
      </c>
      <c r="I379" s="1" t="s">
        <v>16</v>
      </c>
      <c r="J379" s="1" t="s">
        <v>16</v>
      </c>
      <c r="K379" s="12"/>
      <c r="L379" s="4">
        <v>325</v>
      </c>
      <c r="M379" s="3">
        <v>62.7</v>
      </c>
      <c r="N379" s="3">
        <v>13.626852659110723</v>
      </c>
      <c r="O379" s="3">
        <v>14.83</v>
      </c>
      <c r="P379" s="1">
        <v>0.78465562336530081</v>
      </c>
      <c r="Q379" s="1">
        <v>0.44463818657367044</v>
      </c>
      <c r="R379" s="1">
        <v>10.278988666085439</v>
      </c>
      <c r="S379" s="1"/>
      <c r="T379" s="1"/>
      <c r="AG379" s="19"/>
      <c r="AH379" s="22">
        <v>305</v>
      </c>
      <c r="AI379" s="20">
        <v>45</v>
      </c>
      <c r="AJ379" s="20">
        <v>10.619006102877071</v>
      </c>
      <c r="AK379" s="20"/>
      <c r="AL379" s="20"/>
      <c r="AM379" s="20">
        <v>12.44</v>
      </c>
      <c r="AN379" s="20"/>
      <c r="AO379" s="20"/>
      <c r="AP379" s="19">
        <v>0.75850043591979066</v>
      </c>
      <c r="AQ379" s="19">
        <v>0.52310374891020051</v>
      </c>
      <c r="AR379" s="19">
        <v>7.5850043591979075</v>
      </c>
      <c r="AS379" s="19"/>
      <c r="AT379" s="19"/>
      <c r="AU379" s="19"/>
    </row>
    <row r="380" spans="1:47" x14ac:dyDescent="0.25">
      <c r="A380" s="12"/>
      <c r="B380" s="4" t="s">
        <v>134</v>
      </c>
      <c r="C380" s="3">
        <v>76.400000000000006</v>
      </c>
      <c r="D380" s="3">
        <v>16.63469921534438</v>
      </c>
      <c r="E380" s="3">
        <v>16.829999999999998</v>
      </c>
      <c r="F380" s="1">
        <v>0.86312118570183094</v>
      </c>
      <c r="G380" s="1">
        <v>0.7061900610287708</v>
      </c>
      <c r="H380" s="1">
        <v>4.2371403661726248</v>
      </c>
      <c r="I380" s="1" t="s">
        <v>16</v>
      </c>
      <c r="J380" s="1" t="s">
        <v>16</v>
      </c>
      <c r="K380" s="12"/>
      <c r="L380" s="4">
        <v>326</v>
      </c>
      <c r="M380" s="3">
        <v>60.2</v>
      </c>
      <c r="N380" s="3">
        <v>15.222319093286835</v>
      </c>
      <c r="O380" s="3">
        <v>15.86</v>
      </c>
      <c r="P380" s="1">
        <v>0.8369659982563209</v>
      </c>
      <c r="Q380" s="1">
        <v>0.57541412380122059</v>
      </c>
      <c r="R380" s="1">
        <v>8.7096774193548381</v>
      </c>
      <c r="S380" s="1"/>
      <c r="T380" s="1"/>
      <c r="AG380" s="19"/>
      <c r="AH380" s="22">
        <v>306</v>
      </c>
      <c r="AI380" s="20">
        <v>51.5</v>
      </c>
      <c r="AJ380" s="20">
        <v>10.226678291194419</v>
      </c>
      <c r="AK380" s="20"/>
      <c r="AL380" s="20"/>
      <c r="AM380" s="20">
        <v>12.38</v>
      </c>
      <c r="AN380" s="20"/>
      <c r="AO380" s="20"/>
      <c r="AP380" s="19">
        <v>0.88927637314734087</v>
      </c>
      <c r="AQ380" s="19">
        <v>0.81081081081081086</v>
      </c>
      <c r="AR380" s="19">
        <v>3.6094158674803838</v>
      </c>
      <c r="AS380" s="19"/>
      <c r="AT380" s="19"/>
      <c r="AU380" s="19"/>
    </row>
    <row r="381" spans="1:47" x14ac:dyDescent="0.25">
      <c r="A381" s="12"/>
      <c r="B381" s="4" t="s">
        <v>135</v>
      </c>
      <c r="C381" s="3">
        <v>13</v>
      </c>
      <c r="D381" s="3">
        <v>15.091543156059288</v>
      </c>
      <c r="E381" s="3">
        <v>15.17</v>
      </c>
      <c r="F381" s="1">
        <v>0.44463818657367049</v>
      </c>
      <c r="G381" s="1">
        <v>0.31386224934612034</v>
      </c>
      <c r="H381" s="3">
        <v>10.01743679163034</v>
      </c>
      <c r="I381" s="1" t="s">
        <v>16</v>
      </c>
      <c r="J381" s="1" t="s">
        <v>16</v>
      </c>
      <c r="K381" s="12"/>
      <c r="L381" s="4">
        <v>327</v>
      </c>
      <c r="M381" s="3">
        <v>18.899999999999999</v>
      </c>
      <c r="N381" s="3">
        <v>16.085440278988667</v>
      </c>
      <c r="O381" s="3">
        <v>16.170000000000002</v>
      </c>
      <c r="P381" s="1">
        <v>0.39232781168265041</v>
      </c>
      <c r="Q381" s="1">
        <v>0.34001743679163032</v>
      </c>
      <c r="R381" s="1">
        <v>6.0418482999128162</v>
      </c>
      <c r="S381" s="1"/>
      <c r="T381" s="1"/>
      <c r="AG381" s="19"/>
      <c r="AH381" s="22">
        <v>308</v>
      </c>
      <c r="AI381" s="20">
        <v>69.3</v>
      </c>
      <c r="AJ381" s="20">
        <v>11.534437663469921</v>
      </c>
      <c r="AK381" s="20"/>
      <c r="AL381" s="20"/>
      <c r="AM381" s="20">
        <v>13.6</v>
      </c>
      <c r="AN381" s="20"/>
      <c r="AO381" s="20"/>
      <c r="AP381" s="19">
        <v>0.57541412380122059</v>
      </c>
      <c r="AQ381" s="19">
        <v>0.49694856146469046</v>
      </c>
      <c r="AR381" s="19">
        <v>4.2371403661726239</v>
      </c>
      <c r="AS381" s="19"/>
      <c r="AT381" s="19"/>
      <c r="AU381" s="19"/>
    </row>
    <row r="382" spans="1:47" x14ac:dyDescent="0.25">
      <c r="A382" s="12"/>
      <c r="B382" s="4" t="s">
        <v>136</v>
      </c>
      <c r="C382" s="3">
        <v>71.099999999999994</v>
      </c>
      <c r="D382" s="3">
        <v>17.733217088055799</v>
      </c>
      <c r="E382" s="3">
        <v>17.52</v>
      </c>
      <c r="F382" s="1">
        <v>0.75850043591979088</v>
      </c>
      <c r="G382" s="1">
        <v>0.52310374891020062</v>
      </c>
      <c r="H382" s="1">
        <v>6.8788142981691376</v>
      </c>
      <c r="I382" s="1" t="s">
        <v>16</v>
      </c>
      <c r="J382" s="1" t="s">
        <v>16</v>
      </c>
      <c r="K382" s="12"/>
      <c r="L382" s="4">
        <v>328</v>
      </c>
      <c r="M382" s="3">
        <v>54.2</v>
      </c>
      <c r="N382" s="3">
        <v>13.914559721011335</v>
      </c>
      <c r="O382" s="3">
        <v>14.91</v>
      </c>
      <c r="P382" s="1">
        <v>0.88927637314734087</v>
      </c>
      <c r="Q382" s="1">
        <v>0.78465562336530081</v>
      </c>
      <c r="R382" s="1">
        <v>1.2816041848299913</v>
      </c>
      <c r="S382" s="1"/>
      <c r="T382" s="1"/>
      <c r="AG382" s="19"/>
      <c r="AH382" s="22">
        <v>309</v>
      </c>
      <c r="AI382" s="20">
        <v>21.2</v>
      </c>
      <c r="AJ382" s="20">
        <v>12.397558849171752</v>
      </c>
      <c r="AK382" s="20"/>
      <c r="AL382" s="20"/>
      <c r="AM382" s="20">
        <v>12.88</v>
      </c>
      <c r="AN382" s="20"/>
      <c r="AO382" s="20"/>
      <c r="AP382" s="19">
        <v>0.49694856146469046</v>
      </c>
      <c r="AQ382" s="19">
        <v>0.36617262423714031</v>
      </c>
      <c r="AR382" s="19">
        <v>5.6495204882301655</v>
      </c>
      <c r="AS382" s="19"/>
      <c r="AT382" s="19"/>
      <c r="AU382" s="19"/>
    </row>
    <row r="383" spans="1:47" x14ac:dyDescent="0.25">
      <c r="A383" s="12"/>
      <c r="B383" s="4">
        <v>294</v>
      </c>
      <c r="C383" s="3">
        <v>36</v>
      </c>
      <c r="D383" s="3">
        <v>16.503923278116829</v>
      </c>
      <c r="E383" s="3">
        <v>16.63</v>
      </c>
      <c r="F383" s="1">
        <v>0.60156931124673063</v>
      </c>
      <c r="G383" s="1">
        <v>0.49694856146469052</v>
      </c>
      <c r="H383" s="3">
        <v>12.606800348735835</v>
      </c>
      <c r="I383" s="1" t="s">
        <v>16</v>
      </c>
      <c r="J383" s="1" t="s">
        <v>16</v>
      </c>
      <c r="K383" s="12"/>
      <c r="L383" s="4">
        <v>329</v>
      </c>
      <c r="M383" s="3">
        <v>74.400000000000006</v>
      </c>
      <c r="N383" s="3">
        <v>14.019180470793374</v>
      </c>
      <c r="O383" s="3">
        <v>15.19</v>
      </c>
      <c r="P383" s="1">
        <v>0.91543156059285091</v>
      </c>
      <c r="Q383" s="1">
        <v>0.6538796861377506</v>
      </c>
      <c r="R383" s="1">
        <v>11.08979947689625</v>
      </c>
      <c r="S383" s="1"/>
      <c r="T383" s="1"/>
      <c r="AG383" s="19"/>
      <c r="AH383" s="22">
        <v>310</v>
      </c>
      <c r="AI383" s="20">
        <v>56.1</v>
      </c>
      <c r="AJ383" s="20">
        <v>11.272885789014822</v>
      </c>
      <c r="AK383" s="20"/>
      <c r="AL383" s="20"/>
      <c r="AM383" s="20">
        <v>13.19</v>
      </c>
      <c r="AN383" s="20"/>
      <c r="AO383" s="20"/>
      <c r="AP383" s="19">
        <v>1.0200523103748909</v>
      </c>
      <c r="AQ383" s="19">
        <v>0.78465562336530081</v>
      </c>
      <c r="AR383" s="19">
        <v>4.6294681778552746</v>
      </c>
      <c r="AS383" s="19"/>
      <c r="AT383" s="19"/>
      <c r="AU383" s="19"/>
    </row>
    <row r="384" spans="1:47" x14ac:dyDescent="0.25">
      <c r="A384" s="12"/>
      <c r="B384" s="4">
        <v>295</v>
      </c>
      <c r="C384" s="3">
        <v>25.3</v>
      </c>
      <c r="D384" s="3">
        <v>15.693112467306017</v>
      </c>
      <c r="E384" s="3">
        <v>15.87</v>
      </c>
      <c r="F384" s="1">
        <v>0.39232781168265046</v>
      </c>
      <c r="G384" s="1">
        <v>0.20924149956408025</v>
      </c>
      <c r="H384" s="3">
        <v>14.280732345248477</v>
      </c>
      <c r="I384" s="1" t="s">
        <v>16</v>
      </c>
      <c r="J384" s="1" t="s">
        <v>16</v>
      </c>
      <c r="K384" s="12"/>
      <c r="L384" s="4">
        <v>330</v>
      </c>
      <c r="M384" s="3">
        <v>26.2</v>
      </c>
      <c r="N384" s="3">
        <v>15.222319093286835</v>
      </c>
      <c r="O384" s="3">
        <v>15.44</v>
      </c>
      <c r="P384" s="1">
        <v>0.44463818657367044</v>
      </c>
      <c r="Q384" s="1">
        <v>0.36617262423714031</v>
      </c>
      <c r="R384" s="1">
        <v>2.4324324324324325</v>
      </c>
      <c r="S384" s="1"/>
      <c r="T384" s="1"/>
      <c r="AG384" s="19"/>
      <c r="AH384" s="22">
        <v>311</v>
      </c>
      <c r="AI384" s="20">
        <v>87.1</v>
      </c>
      <c r="AJ384" s="20">
        <v>10.25283347863993</v>
      </c>
      <c r="AK384" s="20"/>
      <c r="AL384" s="20"/>
      <c r="AM384" s="20">
        <v>12.95</v>
      </c>
      <c r="AN384" s="20"/>
      <c r="AO384" s="20"/>
      <c r="AP384" s="19">
        <v>0.52310374891020051</v>
      </c>
      <c r="AQ384" s="19"/>
      <c r="AR384" s="19"/>
      <c r="AS384" s="19">
        <v>0.88927637314734087</v>
      </c>
      <c r="AT384" s="19">
        <v>0.86312118570183083</v>
      </c>
      <c r="AU384" s="19"/>
    </row>
    <row r="385" spans="1:47" x14ac:dyDescent="0.25">
      <c r="A385" s="12"/>
      <c r="B385" s="4" t="s">
        <v>137</v>
      </c>
      <c r="C385" s="3">
        <v>88.6</v>
      </c>
      <c r="D385" s="3">
        <v>16.39930252833479</v>
      </c>
      <c r="E385" s="3">
        <v>16.72</v>
      </c>
      <c r="F385" s="1">
        <v>0.20924149956408022</v>
      </c>
      <c r="G385" s="1"/>
      <c r="H385" s="1"/>
      <c r="I385" s="1">
        <v>0.81081081081081097</v>
      </c>
      <c r="J385" s="1" t="s">
        <v>16</v>
      </c>
      <c r="K385" s="12"/>
      <c r="L385" s="4"/>
      <c r="M385" s="3"/>
      <c r="N385" s="3"/>
      <c r="O385" s="1"/>
      <c r="P385" s="1"/>
      <c r="Q385" s="1"/>
      <c r="R385" s="1"/>
      <c r="S385" s="1"/>
      <c r="T385" s="1"/>
      <c r="AG385" s="19"/>
      <c r="AH385" s="22">
        <v>312</v>
      </c>
      <c r="AI385" s="20">
        <v>59.6</v>
      </c>
      <c r="AJ385" s="20">
        <v>11.351351351351351</v>
      </c>
      <c r="AK385" s="20"/>
      <c r="AL385" s="20"/>
      <c r="AM385" s="20">
        <v>13.32</v>
      </c>
      <c r="AN385" s="20"/>
      <c r="AO385" s="20"/>
      <c r="AP385" s="19">
        <v>0.8369659982563209</v>
      </c>
      <c r="AQ385" s="19">
        <v>0.39232781168265041</v>
      </c>
      <c r="AR385" s="19">
        <v>8.6312118570183092</v>
      </c>
      <c r="AS385" s="19"/>
      <c r="AT385" s="19"/>
      <c r="AU385" s="19"/>
    </row>
    <row r="386" spans="1:47" x14ac:dyDescent="0.25">
      <c r="A386" s="12"/>
      <c r="B386" s="4" t="s">
        <v>138</v>
      </c>
      <c r="C386" s="3">
        <v>12.7</v>
      </c>
      <c r="D386" s="3">
        <v>15.562336530078468</v>
      </c>
      <c r="E386" s="3">
        <v>15.65</v>
      </c>
      <c r="F386" s="1">
        <v>0.39232781168265046</v>
      </c>
      <c r="G386" s="1">
        <v>0.36617262423714042</v>
      </c>
      <c r="H386" s="1">
        <v>6.7218831734960771</v>
      </c>
      <c r="I386" s="1" t="s">
        <v>16</v>
      </c>
      <c r="J386" s="1" t="s">
        <v>16</v>
      </c>
      <c r="AG386" s="19"/>
      <c r="AH386" s="22">
        <v>313</v>
      </c>
      <c r="AI386" s="20">
        <v>64.099999999999994</v>
      </c>
      <c r="AJ386" s="20">
        <v>11.455972101133391</v>
      </c>
      <c r="AK386" s="20"/>
      <c r="AL386" s="20"/>
      <c r="AM386" s="20">
        <v>13.47</v>
      </c>
      <c r="AN386" s="20"/>
      <c r="AO386" s="20"/>
      <c r="AP386" s="19">
        <v>0.62772449869224056</v>
      </c>
      <c r="AQ386" s="19">
        <v>0.44463818657367044</v>
      </c>
      <c r="AR386" s="19">
        <v>9.4943330427201378</v>
      </c>
      <c r="AS386" s="19"/>
      <c r="AT386" s="19"/>
      <c r="AU386" s="19"/>
    </row>
    <row r="387" spans="1:47" x14ac:dyDescent="0.25">
      <c r="A387" s="12"/>
      <c r="B387" s="4">
        <v>297</v>
      </c>
      <c r="C387" s="3">
        <v>14.5</v>
      </c>
      <c r="D387" s="3">
        <v>18.151700087183961</v>
      </c>
      <c r="E387" s="3">
        <v>18.16</v>
      </c>
      <c r="F387" s="1">
        <v>0.52310374891020062</v>
      </c>
      <c r="G387" s="1">
        <v>0.39232781168265046</v>
      </c>
      <c r="H387" s="1">
        <v>8.5527462946817803</v>
      </c>
      <c r="I387" s="1" t="s">
        <v>16</v>
      </c>
      <c r="J387" s="1" t="s">
        <v>16</v>
      </c>
      <c r="AG387" s="19"/>
      <c r="AH387" s="22">
        <v>314</v>
      </c>
      <c r="AI387" s="20">
        <v>52.7</v>
      </c>
      <c r="AJ387" s="20">
        <v>11.482127288578901</v>
      </c>
      <c r="AK387" s="20"/>
      <c r="AL387" s="20"/>
      <c r="AM387" s="20">
        <v>13.24</v>
      </c>
      <c r="AN387" s="20"/>
      <c r="AO387" s="20"/>
      <c r="AP387" s="19">
        <v>0.967741935483871</v>
      </c>
      <c r="AQ387" s="19">
        <v>0.75850043591979066</v>
      </c>
      <c r="AR387" s="19">
        <v>3.3478639930252836</v>
      </c>
      <c r="AS387" s="19"/>
      <c r="AT387" s="19"/>
      <c r="AU387" s="19"/>
    </row>
    <row r="388" spans="1:47" x14ac:dyDescent="0.25">
      <c r="A388" s="12"/>
      <c r="B388" s="4">
        <v>298</v>
      </c>
      <c r="C388" s="3">
        <v>37.6</v>
      </c>
      <c r="D388" s="3">
        <v>16.111595466434178</v>
      </c>
      <c r="E388" s="3">
        <v>16.32</v>
      </c>
      <c r="F388" s="1">
        <v>0.54925893635571066</v>
      </c>
      <c r="G388" s="1">
        <v>0.39232781168265046</v>
      </c>
      <c r="H388" s="1">
        <v>6.0680034873583271</v>
      </c>
      <c r="I388" s="1" t="s">
        <v>16</v>
      </c>
      <c r="J388" s="1" t="s">
        <v>16</v>
      </c>
      <c r="AG388" s="19"/>
      <c r="AH388" s="22">
        <v>315</v>
      </c>
      <c r="AI388" s="20">
        <v>20.7</v>
      </c>
      <c r="AJ388" s="20">
        <v>11.639058413251961</v>
      </c>
      <c r="AK388" s="20"/>
      <c r="AL388" s="20"/>
      <c r="AM388" s="20">
        <v>12.22</v>
      </c>
      <c r="AN388" s="20"/>
      <c r="AO388" s="20"/>
      <c r="AP388" s="19">
        <v>0.7061900610287708</v>
      </c>
      <c r="AQ388" s="19">
        <v>0.57541412380122059</v>
      </c>
      <c r="AR388" s="19">
        <v>7.5850043591979075</v>
      </c>
      <c r="AS388" s="19"/>
      <c r="AT388" s="19"/>
      <c r="AU388" s="19"/>
    </row>
    <row r="389" spans="1:47" x14ac:dyDescent="0.25">
      <c r="A389" s="12"/>
      <c r="B389" s="4">
        <v>299</v>
      </c>
      <c r="C389" s="3">
        <v>66.099999999999994</v>
      </c>
      <c r="D389" s="3">
        <v>14.725370531822145</v>
      </c>
      <c r="E389" s="3">
        <v>15.58</v>
      </c>
      <c r="F389" s="1">
        <v>1.0462074978204012</v>
      </c>
      <c r="G389" s="1">
        <v>0.88927637314734098</v>
      </c>
      <c r="H389" s="1">
        <v>5.5187445510026167</v>
      </c>
      <c r="I389" s="1" t="s">
        <v>16</v>
      </c>
      <c r="J389" s="1" t="s">
        <v>16</v>
      </c>
      <c r="AG389" s="19"/>
      <c r="AH389" s="22">
        <v>316</v>
      </c>
      <c r="AI389" s="20">
        <v>71.8</v>
      </c>
      <c r="AJ389" s="20">
        <v>9.1020052310374879</v>
      </c>
      <c r="AK389" s="20"/>
      <c r="AL389" s="20"/>
      <c r="AM389" s="20">
        <v>12.4</v>
      </c>
      <c r="AN389" s="20"/>
      <c r="AO389" s="20"/>
      <c r="AP389" s="19">
        <v>1.0200523103748909</v>
      </c>
      <c r="AQ389" s="19">
        <v>0.70619006102877069</v>
      </c>
      <c r="AR389" s="19">
        <v>5.4664341761115951</v>
      </c>
      <c r="AS389" s="19"/>
      <c r="AT389" s="19"/>
      <c r="AU389" s="19"/>
    </row>
    <row r="390" spans="1:47" x14ac:dyDescent="0.25">
      <c r="A390" s="12"/>
      <c r="B390" s="4">
        <v>300</v>
      </c>
      <c r="C390" s="3">
        <v>21.6</v>
      </c>
      <c r="D390" s="3">
        <v>17.942458587619878</v>
      </c>
      <c r="E390" s="3">
        <v>17.850000000000001</v>
      </c>
      <c r="F390" s="1">
        <v>0.54925893635571066</v>
      </c>
      <c r="G390" s="1">
        <v>0.44463818657367049</v>
      </c>
      <c r="H390" s="1">
        <v>5.4925893635571059</v>
      </c>
      <c r="I390" s="1" t="s">
        <v>16</v>
      </c>
      <c r="J390" s="1" t="s">
        <v>16</v>
      </c>
      <c r="AG390" s="19"/>
      <c r="AH390" s="22">
        <v>317</v>
      </c>
      <c r="AI390" s="20">
        <v>55.4</v>
      </c>
      <c r="AJ390" s="20">
        <v>9.7558849171752389</v>
      </c>
      <c r="AK390" s="20"/>
      <c r="AL390" s="20"/>
      <c r="AM390" s="20">
        <v>12.19</v>
      </c>
      <c r="AN390" s="20"/>
      <c r="AO390" s="20"/>
      <c r="AP390" s="19">
        <v>0.78465562336530081</v>
      </c>
      <c r="AQ390" s="19">
        <v>0.60156931124673052</v>
      </c>
      <c r="AR390" s="19">
        <v>2.7462946817785525</v>
      </c>
      <c r="AS390" s="19"/>
      <c r="AT390" s="19"/>
      <c r="AU390" s="19"/>
    </row>
    <row r="391" spans="1:47" x14ac:dyDescent="0.25">
      <c r="A391" s="12"/>
      <c r="B391" s="4">
        <v>301</v>
      </c>
      <c r="C391" s="3">
        <v>20.2</v>
      </c>
      <c r="D391" s="3">
        <v>15.196163905841328</v>
      </c>
      <c r="E391" s="3">
        <v>15.36</v>
      </c>
      <c r="F391" s="1">
        <v>0.5754141238012207</v>
      </c>
      <c r="G391" s="1">
        <v>0.4184829991281605</v>
      </c>
      <c r="H391" s="1">
        <v>8.0034873583260691</v>
      </c>
      <c r="I391" s="1" t="s">
        <v>16</v>
      </c>
      <c r="J391" s="1" t="s">
        <v>16</v>
      </c>
      <c r="AG391" s="19"/>
      <c r="AH391" s="22">
        <v>319</v>
      </c>
      <c r="AI391" s="20">
        <v>38.700000000000003</v>
      </c>
      <c r="AJ391" s="20">
        <v>12.266782911944201</v>
      </c>
      <c r="AK391" s="20"/>
      <c r="AL391" s="20"/>
      <c r="AM391" s="20">
        <v>13.39</v>
      </c>
      <c r="AN391" s="20"/>
      <c r="AO391" s="20"/>
      <c r="AP391" s="19">
        <v>0.75850043591979066</v>
      </c>
      <c r="AQ391" s="19">
        <v>0.57541412380122059</v>
      </c>
      <c r="AR391" s="19">
        <v>4.0017436791630336</v>
      </c>
      <c r="AS391" s="19"/>
      <c r="AT391" s="19"/>
      <c r="AU391" s="19"/>
    </row>
    <row r="392" spans="1:47" x14ac:dyDescent="0.25">
      <c r="A392" s="12"/>
      <c r="B392" s="4">
        <v>302</v>
      </c>
      <c r="C392" s="3">
        <v>61.5</v>
      </c>
      <c r="D392" s="3">
        <v>15.013077593722757</v>
      </c>
      <c r="E392" s="3">
        <v>15.74</v>
      </c>
      <c r="F392" s="1">
        <v>0.88927637314734098</v>
      </c>
      <c r="G392" s="1">
        <v>0.60156931124673063</v>
      </c>
      <c r="H392" s="1">
        <v>9.9912816041848327</v>
      </c>
      <c r="I392" s="1" t="s">
        <v>16</v>
      </c>
      <c r="J392" s="1" t="s">
        <v>16</v>
      </c>
      <c r="AG392" s="19"/>
      <c r="AH392" s="22">
        <v>320</v>
      </c>
      <c r="AI392" s="20">
        <v>55.7</v>
      </c>
      <c r="AJ392" s="20">
        <v>10.48823016564952</v>
      </c>
      <c r="AK392" s="20"/>
      <c r="AL392" s="20"/>
      <c r="AM392" s="20">
        <v>12.67</v>
      </c>
      <c r="AN392" s="20"/>
      <c r="AO392" s="20"/>
      <c r="AP392" s="19">
        <v>0.68003487358326065</v>
      </c>
      <c r="AQ392" s="19">
        <v>0.62772449869224056</v>
      </c>
      <c r="AR392" s="19">
        <v>3.9755884917175237</v>
      </c>
      <c r="AS392" s="19"/>
      <c r="AT392" s="19"/>
      <c r="AU392" s="19"/>
    </row>
    <row r="393" spans="1:47" x14ac:dyDescent="0.25">
      <c r="A393" s="12"/>
      <c r="B393" s="4">
        <v>303</v>
      </c>
      <c r="C393" s="3">
        <v>34.1</v>
      </c>
      <c r="D393" s="3">
        <v>16.791630340017441</v>
      </c>
      <c r="E393" s="3">
        <v>16.87</v>
      </c>
      <c r="F393" s="1">
        <v>0.4184829991281605</v>
      </c>
      <c r="G393" s="1">
        <v>0.39232781168265046</v>
      </c>
      <c r="H393" s="3">
        <v>11.037489102005233</v>
      </c>
      <c r="I393" s="1" t="s">
        <v>16</v>
      </c>
      <c r="J393" s="1" t="s">
        <v>16</v>
      </c>
      <c r="AG393" s="19"/>
      <c r="AH393" s="22">
        <v>321</v>
      </c>
      <c r="AI393" s="20">
        <v>68.7</v>
      </c>
      <c r="AJ393" s="20">
        <v>9.8081952920662587</v>
      </c>
      <c r="AK393" s="20"/>
      <c r="AL393" s="20"/>
      <c r="AM393" s="20">
        <v>12.51</v>
      </c>
      <c r="AN393" s="20"/>
      <c r="AO393" s="20"/>
      <c r="AP393" s="19">
        <v>0.6538796861377506</v>
      </c>
      <c r="AQ393" s="19">
        <v>0.52310374891020051</v>
      </c>
      <c r="AR393" s="19">
        <v>3.6355710549258937</v>
      </c>
      <c r="AS393" s="19"/>
      <c r="AT393" s="19"/>
      <c r="AU393" s="19"/>
    </row>
    <row r="394" spans="1:47" x14ac:dyDescent="0.25">
      <c r="A394" s="12"/>
      <c r="B394" s="4" t="s">
        <v>139</v>
      </c>
      <c r="C394" s="3">
        <v>64.7</v>
      </c>
      <c r="D394" s="3">
        <v>14.437663469921537</v>
      </c>
      <c r="E394" s="3">
        <v>15.37</v>
      </c>
      <c r="F394" s="1">
        <v>0.54925893635571066</v>
      </c>
      <c r="G394" s="1">
        <v>0.34001743679163038</v>
      </c>
      <c r="H394" s="1">
        <v>8.8404533565823886</v>
      </c>
      <c r="I394" s="1" t="s">
        <v>16</v>
      </c>
      <c r="J394" s="1" t="s">
        <v>16</v>
      </c>
      <c r="AG394" s="19"/>
      <c r="AH394" s="22" t="s">
        <v>220</v>
      </c>
      <c r="AI394" s="20">
        <v>89.6</v>
      </c>
      <c r="AJ394" s="20">
        <v>10.749782040104622</v>
      </c>
      <c r="AK394" s="20"/>
      <c r="AL394" s="20"/>
      <c r="AM394" s="20">
        <v>13.25</v>
      </c>
      <c r="AN394" s="20"/>
      <c r="AO394" s="20"/>
      <c r="AP394" s="19"/>
      <c r="AQ394" s="19"/>
      <c r="AR394" s="19"/>
      <c r="AS394" s="19">
        <v>0.967741935483871</v>
      </c>
      <c r="AT394" s="19">
        <v>0.86312118570183083</v>
      </c>
      <c r="AU394" s="19"/>
    </row>
    <row r="395" spans="1:47" x14ac:dyDescent="0.25">
      <c r="A395" s="12"/>
      <c r="B395" s="4">
        <v>304</v>
      </c>
      <c r="C395" s="3">
        <v>77.5</v>
      </c>
      <c r="D395" s="3">
        <v>16.006974716652138</v>
      </c>
      <c r="E395" s="3">
        <v>16.46</v>
      </c>
      <c r="F395" s="1">
        <v>0.44463818657367049</v>
      </c>
      <c r="G395" s="1">
        <v>0.36617262423714042</v>
      </c>
      <c r="H395" s="1">
        <v>4.8387096774193559</v>
      </c>
      <c r="I395" s="1" t="s">
        <v>16</v>
      </c>
      <c r="J395" s="1" t="s">
        <v>16</v>
      </c>
      <c r="AG395" s="19"/>
      <c r="AH395" s="22">
        <v>322</v>
      </c>
      <c r="AI395" s="20">
        <v>30.6</v>
      </c>
      <c r="AJ395" s="20">
        <v>11.84829991281604</v>
      </c>
      <c r="AK395" s="20"/>
      <c r="AL395" s="20"/>
      <c r="AM395" s="20">
        <v>12.79</v>
      </c>
      <c r="AN395" s="20"/>
      <c r="AO395" s="20"/>
      <c r="AP395" s="19">
        <v>0.52310374891020051</v>
      </c>
      <c r="AQ395" s="19">
        <v>0.41848299912816045</v>
      </c>
      <c r="AR395" s="19">
        <v>5.1002615518744552</v>
      </c>
      <c r="AS395" s="19"/>
      <c r="AT395" s="19"/>
      <c r="AU395" s="19"/>
    </row>
    <row r="396" spans="1:47" x14ac:dyDescent="0.25">
      <c r="A396" s="12"/>
      <c r="B396" s="4">
        <v>305</v>
      </c>
      <c r="C396" s="3">
        <v>65.900000000000006</v>
      </c>
      <c r="D396" s="3">
        <v>16.53007846556234</v>
      </c>
      <c r="E396" s="3">
        <v>16.75</v>
      </c>
      <c r="F396" s="1">
        <v>0.44463818657367049</v>
      </c>
      <c r="G396" s="1">
        <v>0.34001743679163038</v>
      </c>
      <c r="H396" s="1">
        <v>7.7942458587619887</v>
      </c>
      <c r="I396" s="1" t="s">
        <v>16</v>
      </c>
      <c r="J396" s="1" t="s">
        <v>16</v>
      </c>
      <c r="AG396" s="19"/>
      <c r="AH396" s="22">
        <v>323</v>
      </c>
      <c r="AI396" s="20">
        <v>55.2</v>
      </c>
      <c r="AJ396" s="20">
        <v>9.33740191804708</v>
      </c>
      <c r="AK396" s="20"/>
      <c r="AL396" s="20"/>
      <c r="AM396" s="20">
        <v>11.92</v>
      </c>
      <c r="AN396" s="20"/>
      <c r="AO396" s="20"/>
      <c r="AP396" s="19">
        <v>1.0723626852659109</v>
      </c>
      <c r="AQ396" s="19">
        <v>0.86312118570183083</v>
      </c>
      <c r="AR396" s="19">
        <v>4.1325196163905842</v>
      </c>
      <c r="AS396" s="19"/>
      <c r="AT396" s="19"/>
      <c r="AU396" s="19"/>
    </row>
    <row r="397" spans="1:47" x14ac:dyDescent="0.25">
      <c r="A397" s="12"/>
      <c r="B397" s="4">
        <v>306</v>
      </c>
      <c r="C397" s="3">
        <v>73.7</v>
      </c>
      <c r="D397" s="3">
        <v>15.483870967741938</v>
      </c>
      <c r="E397" s="3">
        <v>16.13</v>
      </c>
      <c r="F397" s="1">
        <v>0.7061900610287708</v>
      </c>
      <c r="G397" s="1">
        <v>0.28770706190061035</v>
      </c>
      <c r="H397" s="3">
        <v>12.397558849171753</v>
      </c>
      <c r="I397" s="1" t="s">
        <v>16</v>
      </c>
      <c r="J397" s="1" t="s">
        <v>16</v>
      </c>
      <c r="AG397" s="19"/>
      <c r="AH397" s="22">
        <v>324</v>
      </c>
      <c r="AI397" s="20">
        <v>41.4</v>
      </c>
      <c r="AJ397" s="20">
        <v>11.115954664341761</v>
      </c>
      <c r="AK397" s="20"/>
      <c r="AL397" s="20"/>
      <c r="AM397" s="20">
        <v>12.65</v>
      </c>
      <c r="AN397" s="20"/>
      <c r="AO397" s="20"/>
      <c r="AP397" s="19">
        <v>0.54925893635571055</v>
      </c>
      <c r="AQ397" s="19">
        <v>0.49694856146469046</v>
      </c>
      <c r="AR397" s="19">
        <v>3.0863121185701829</v>
      </c>
      <c r="AS397" s="19"/>
      <c r="AT397" s="19"/>
      <c r="AU397" s="19"/>
    </row>
    <row r="398" spans="1:47" x14ac:dyDescent="0.25">
      <c r="A398" s="12"/>
      <c r="B398" s="4">
        <v>307</v>
      </c>
      <c r="C398" s="3">
        <v>79.099999999999994</v>
      </c>
      <c r="D398" s="3">
        <v>15.797733217088057</v>
      </c>
      <c r="E398" s="3">
        <v>16.34</v>
      </c>
      <c r="F398" s="1">
        <v>0.73234524847428084</v>
      </c>
      <c r="G398" s="1">
        <v>0.49694856146469052</v>
      </c>
      <c r="H398" s="1">
        <v>8.4742807323452496</v>
      </c>
      <c r="I398" s="1" t="s">
        <v>16</v>
      </c>
      <c r="J398" s="1" t="s">
        <v>16</v>
      </c>
      <c r="AG398" s="19"/>
      <c r="AH398" s="22">
        <v>325</v>
      </c>
      <c r="AI398" s="20">
        <v>85.3</v>
      </c>
      <c r="AJ398" s="20">
        <v>9.363557105492589</v>
      </c>
      <c r="AK398" s="20"/>
      <c r="AL398" s="20"/>
      <c r="AM398" s="20">
        <v>12.81</v>
      </c>
      <c r="AN398" s="20"/>
      <c r="AO398" s="20"/>
      <c r="AP398" s="19"/>
      <c r="AQ398" s="19"/>
      <c r="AR398" s="19"/>
      <c r="AS398" s="19">
        <v>1.1769834350479511</v>
      </c>
      <c r="AT398" s="19">
        <v>0.99389712292938093</v>
      </c>
      <c r="AU398" s="19"/>
    </row>
    <row r="399" spans="1:47" x14ac:dyDescent="0.25">
      <c r="A399" s="12"/>
      <c r="B399" s="4">
        <v>308</v>
      </c>
      <c r="C399" s="3">
        <v>72.599999999999994</v>
      </c>
      <c r="D399" s="3">
        <v>15.719267654751528</v>
      </c>
      <c r="E399" s="3">
        <v>16.25</v>
      </c>
      <c r="F399" s="1">
        <v>0.54925893635571066</v>
      </c>
      <c r="G399" s="1">
        <v>0.28770706190061035</v>
      </c>
      <c r="H399" s="1">
        <v>7.6373147340889282</v>
      </c>
      <c r="I399" s="1" t="s">
        <v>16</v>
      </c>
      <c r="J399" s="1" t="s">
        <v>16</v>
      </c>
      <c r="AG399" s="19"/>
      <c r="AH399" s="22">
        <v>326</v>
      </c>
      <c r="AI399" s="20">
        <v>54.8</v>
      </c>
      <c r="AJ399" s="20">
        <v>10.043591979075849</v>
      </c>
      <c r="AK399" s="20"/>
      <c r="AL399" s="20"/>
      <c r="AM399" s="20">
        <v>12.36</v>
      </c>
      <c r="AN399" s="20"/>
      <c r="AO399" s="20"/>
      <c r="AP399" s="19">
        <v>0.86312118570183083</v>
      </c>
      <c r="AQ399" s="19">
        <v>0.68003487358326065</v>
      </c>
      <c r="AR399" s="19">
        <v>3.8971229293809939</v>
      </c>
      <c r="AS399" s="19"/>
      <c r="AT399" s="19"/>
      <c r="AU399" s="19"/>
    </row>
    <row r="400" spans="1:47" x14ac:dyDescent="0.25">
      <c r="A400" s="12"/>
      <c r="B400" s="4">
        <v>309</v>
      </c>
      <c r="C400" s="3">
        <v>24.1</v>
      </c>
      <c r="D400" s="3">
        <v>17.863993025283349</v>
      </c>
      <c r="E400" s="3">
        <v>17.84</v>
      </c>
      <c r="F400" s="1">
        <v>0.65387968613775072</v>
      </c>
      <c r="G400" s="1">
        <v>0.54925893635571066</v>
      </c>
      <c r="H400" s="1">
        <v>6.4864864864864877</v>
      </c>
      <c r="I400" s="1" t="s">
        <v>16</v>
      </c>
      <c r="J400" s="1" t="s">
        <v>16</v>
      </c>
      <c r="AG400" s="19"/>
      <c r="AH400" s="22">
        <v>327</v>
      </c>
      <c r="AI400" s="20">
        <v>51.3</v>
      </c>
      <c r="AJ400" s="20">
        <v>10.566695727986049</v>
      </c>
      <c r="AK400" s="20"/>
      <c r="AL400" s="20"/>
      <c r="AM400" s="20">
        <v>12.6</v>
      </c>
      <c r="AN400" s="20"/>
      <c r="AO400" s="20"/>
      <c r="AP400" s="19">
        <v>1.2292938099389712</v>
      </c>
      <c r="AQ400" s="19">
        <v>1.0200523103748909</v>
      </c>
      <c r="AR400" s="19">
        <v>4.2632955536181347</v>
      </c>
      <c r="AS400" s="19"/>
      <c r="AT400" s="19"/>
      <c r="AU400" s="19"/>
    </row>
    <row r="401" spans="1:47" x14ac:dyDescent="0.25">
      <c r="A401" s="12"/>
      <c r="B401" s="4">
        <v>310</v>
      </c>
      <c r="C401" s="3">
        <v>59</v>
      </c>
      <c r="D401" s="3">
        <v>15.640802092414997</v>
      </c>
      <c r="E401" s="3">
        <v>16.12</v>
      </c>
      <c r="F401" s="1">
        <v>1.0985178727114213</v>
      </c>
      <c r="G401" s="1">
        <v>0.7061900610287708</v>
      </c>
      <c r="H401" s="1">
        <v>8.081952920662598</v>
      </c>
      <c r="I401" s="1" t="s">
        <v>16</v>
      </c>
      <c r="J401" s="1" t="s">
        <v>16</v>
      </c>
      <c r="AG401" s="19"/>
      <c r="AH401" s="22">
        <v>328</v>
      </c>
      <c r="AI401" s="20">
        <v>50.7</v>
      </c>
      <c r="AJ401" s="20">
        <v>11.08979947689625</v>
      </c>
      <c r="AK401" s="20"/>
      <c r="AL401" s="20"/>
      <c r="AM401" s="20">
        <v>12.93</v>
      </c>
      <c r="AN401" s="20"/>
      <c r="AO401" s="20"/>
      <c r="AP401" s="19">
        <v>0.6538796861377506</v>
      </c>
      <c r="AQ401" s="19">
        <v>0.49694856146469046</v>
      </c>
      <c r="AR401" s="19">
        <v>5.152571926765475</v>
      </c>
      <c r="AS401" s="19"/>
      <c r="AT401" s="19"/>
      <c r="AU401" s="19"/>
    </row>
    <row r="402" spans="1:47" x14ac:dyDescent="0.25">
      <c r="A402" s="12"/>
      <c r="B402" s="4">
        <v>311</v>
      </c>
      <c r="C402" s="3">
        <v>77.2</v>
      </c>
      <c r="D402" s="3">
        <v>15.431560592850918</v>
      </c>
      <c r="E402" s="3">
        <v>16.079999999999998</v>
      </c>
      <c r="F402" s="1">
        <v>0.49694856146469052</v>
      </c>
      <c r="G402" s="1">
        <v>0.4184829991281605</v>
      </c>
      <c r="H402" s="1">
        <v>4.7340889276373161</v>
      </c>
      <c r="I402" s="1" t="s">
        <v>16</v>
      </c>
      <c r="J402" s="1" t="s">
        <v>16</v>
      </c>
      <c r="AG402" s="19"/>
      <c r="AH402" s="22">
        <v>329</v>
      </c>
      <c r="AI402" s="20">
        <v>34.9</v>
      </c>
      <c r="AJ402" s="20">
        <v>11.037489102005232</v>
      </c>
      <c r="AK402" s="20"/>
      <c r="AL402" s="20"/>
      <c r="AM402" s="20">
        <v>12.35</v>
      </c>
      <c r="AN402" s="20"/>
      <c r="AO402" s="20"/>
      <c r="AP402" s="19">
        <v>0.70619006102877069</v>
      </c>
      <c r="AQ402" s="19">
        <v>0.54925893635571055</v>
      </c>
      <c r="AR402" s="19">
        <v>6.9049694856146466</v>
      </c>
      <c r="AS402" s="19"/>
      <c r="AT402" s="19"/>
      <c r="AU402" s="19"/>
    </row>
    <row r="403" spans="1:47" x14ac:dyDescent="0.25">
      <c r="A403" s="12"/>
      <c r="B403" s="4">
        <v>312</v>
      </c>
      <c r="C403" s="3">
        <v>25.8</v>
      </c>
      <c r="D403" s="3">
        <v>15.666957279860508</v>
      </c>
      <c r="E403" s="3">
        <v>15.87</v>
      </c>
      <c r="F403" s="1">
        <v>0.52310374891020062</v>
      </c>
      <c r="G403" s="1">
        <v>0.49694856146469052</v>
      </c>
      <c r="H403" s="3">
        <v>10.383609415867483</v>
      </c>
      <c r="I403" s="1" t="s">
        <v>16</v>
      </c>
      <c r="J403" s="1" t="s">
        <v>16</v>
      </c>
      <c r="AG403" s="19"/>
      <c r="AH403" s="22">
        <v>330</v>
      </c>
      <c r="AI403" s="20">
        <v>52.4</v>
      </c>
      <c r="AJ403" s="20">
        <v>10.20052310374891</v>
      </c>
      <c r="AK403" s="20"/>
      <c r="AL403" s="20"/>
      <c r="AM403" s="20">
        <v>12.39</v>
      </c>
      <c r="AN403" s="20"/>
      <c r="AO403" s="20"/>
      <c r="AP403" s="19">
        <v>0.44463818657367044</v>
      </c>
      <c r="AQ403" s="19">
        <v>0.39232781168265041</v>
      </c>
      <c r="AR403" s="19">
        <v>4.0540540540540535</v>
      </c>
      <c r="AS403" s="19"/>
      <c r="AT403" s="19"/>
      <c r="AU403" s="19"/>
    </row>
    <row r="404" spans="1:47" x14ac:dyDescent="0.25">
      <c r="A404" s="12"/>
      <c r="B404" s="4">
        <v>313</v>
      </c>
      <c r="C404" s="3">
        <v>59</v>
      </c>
      <c r="D404" s="3">
        <v>16.006974716652138</v>
      </c>
      <c r="E404" s="3">
        <v>16.39</v>
      </c>
      <c r="F404" s="1">
        <v>1.0200523103748911</v>
      </c>
      <c r="G404" s="1">
        <v>0.96774193548387111</v>
      </c>
      <c r="H404" s="1">
        <v>5.5972101133391456</v>
      </c>
      <c r="I404" s="1" t="s">
        <v>16</v>
      </c>
      <c r="J404" s="1" t="s">
        <v>16</v>
      </c>
      <c r="AG404" s="19"/>
      <c r="AH404" s="22">
        <v>331</v>
      </c>
      <c r="AI404" s="20">
        <v>62.1</v>
      </c>
      <c r="AJ404" s="20">
        <v>10.88055797733217</v>
      </c>
      <c r="AK404" s="20"/>
      <c r="AL404" s="20"/>
      <c r="AM404" s="20">
        <v>13.06</v>
      </c>
      <c r="AN404" s="20"/>
      <c r="AO404" s="20"/>
      <c r="AP404" s="19">
        <v>0.60156931124673052</v>
      </c>
      <c r="AQ404" s="19">
        <v>0.39232781168265041</v>
      </c>
      <c r="AR404" s="19">
        <v>7.7942458587619878</v>
      </c>
      <c r="AS404" s="19"/>
      <c r="AT404" s="19"/>
      <c r="AU404" s="19"/>
    </row>
    <row r="405" spans="1:47" x14ac:dyDescent="0.25">
      <c r="A405" s="12"/>
      <c r="B405" s="4">
        <v>314</v>
      </c>
      <c r="C405" s="3">
        <v>80.900000000000006</v>
      </c>
      <c r="D405" s="3">
        <v>16.242371403661728</v>
      </c>
      <c r="E405" s="3">
        <v>16.59</v>
      </c>
      <c r="F405" s="1">
        <v>0.86312118570183094</v>
      </c>
      <c r="G405" s="1"/>
      <c r="H405" s="1"/>
      <c r="I405" s="1">
        <v>1.1246730601569312</v>
      </c>
      <c r="J405" s="1">
        <v>1.1246730601569312</v>
      </c>
      <c r="AG405" s="19"/>
      <c r="AH405" s="22">
        <v>332</v>
      </c>
      <c r="AI405" s="20">
        <v>64.5</v>
      </c>
      <c r="AJ405" s="20">
        <v>10.88055797733217</v>
      </c>
      <c r="AK405" s="20"/>
      <c r="AL405" s="20"/>
      <c r="AM405" s="20">
        <v>13.11</v>
      </c>
      <c r="AN405" s="20"/>
      <c r="AO405" s="20"/>
      <c r="AP405" s="19">
        <v>0.6538796861377506</v>
      </c>
      <c r="AQ405" s="19">
        <v>0.39232781168265041</v>
      </c>
      <c r="AR405" s="19">
        <v>5.178727114210985</v>
      </c>
      <c r="AS405" s="19"/>
      <c r="AT405" s="19"/>
      <c r="AU405" s="19"/>
    </row>
    <row r="406" spans="1:47" x14ac:dyDescent="0.25">
      <c r="A406" s="12"/>
      <c r="B406" s="4">
        <v>315</v>
      </c>
      <c r="C406" s="3">
        <v>38</v>
      </c>
      <c r="D406" s="3">
        <v>17.027027027027028</v>
      </c>
      <c r="E406" s="3">
        <v>17.04</v>
      </c>
      <c r="F406" s="1">
        <v>0.83696599825632101</v>
      </c>
      <c r="G406" s="1">
        <v>0.65387968613775072</v>
      </c>
      <c r="H406" s="1">
        <v>5.6495204882301664</v>
      </c>
      <c r="I406" s="1" t="s">
        <v>16</v>
      </c>
      <c r="J406" s="1" t="s">
        <v>16</v>
      </c>
      <c r="AG406" s="19"/>
      <c r="AH406" s="22">
        <v>333</v>
      </c>
      <c r="AI406" s="20">
        <v>55.2</v>
      </c>
      <c r="AJ406" s="20">
        <v>10.514385353095031</v>
      </c>
      <c r="AK406" s="20"/>
      <c r="AL406" s="20"/>
      <c r="AM406" s="20">
        <v>12.67</v>
      </c>
      <c r="AN406" s="20"/>
      <c r="AO406" s="20"/>
      <c r="AP406" s="19">
        <v>0.99389712292938093</v>
      </c>
      <c r="AQ406" s="19">
        <v>0.81081081081081086</v>
      </c>
      <c r="AR406" s="19">
        <v>6.0941586748038361</v>
      </c>
      <c r="AS406" s="19"/>
      <c r="AT406" s="19"/>
      <c r="AU406" s="19"/>
    </row>
    <row r="407" spans="1:47" x14ac:dyDescent="0.25">
      <c r="A407" s="12"/>
      <c r="B407" s="4" t="s">
        <v>140</v>
      </c>
      <c r="C407" s="3">
        <v>42</v>
      </c>
      <c r="D407" s="3">
        <v>15.928509154315607</v>
      </c>
      <c r="E407" s="3">
        <v>16.2</v>
      </c>
      <c r="F407" s="1">
        <v>0.96774193548387111</v>
      </c>
      <c r="G407" s="1">
        <v>0.83696599825632101</v>
      </c>
      <c r="H407" s="1">
        <v>5.1525719267654759</v>
      </c>
      <c r="I407" s="1" t="s">
        <v>16</v>
      </c>
      <c r="J407" s="1" t="s">
        <v>16</v>
      </c>
      <c r="AG407" s="19"/>
      <c r="AH407" s="22">
        <v>335</v>
      </c>
      <c r="AI407" s="20">
        <v>60</v>
      </c>
      <c r="AJ407" s="20">
        <v>9.67741935483871</v>
      </c>
      <c r="AK407" s="20"/>
      <c r="AL407" s="20"/>
      <c r="AM407" s="20">
        <v>12.26</v>
      </c>
      <c r="AN407" s="20"/>
      <c r="AO407" s="20"/>
      <c r="AP407" s="19">
        <v>1.2554489973844811</v>
      </c>
      <c r="AQ407" s="19">
        <v>0.967741935483871</v>
      </c>
      <c r="AR407" s="19">
        <v>3.4001743679163035</v>
      </c>
      <c r="AS407" s="19"/>
      <c r="AT407" s="19"/>
      <c r="AU407" s="19"/>
    </row>
    <row r="408" spans="1:47" x14ac:dyDescent="0.25">
      <c r="A408" s="12"/>
      <c r="B408" s="4" t="s">
        <v>141</v>
      </c>
      <c r="C408" s="3">
        <v>82.5</v>
      </c>
      <c r="D408" s="3">
        <v>15.353095030514389</v>
      </c>
      <c r="E408" s="3">
        <v>16.100000000000001</v>
      </c>
      <c r="F408" s="1">
        <v>0.36617262423714042</v>
      </c>
      <c r="G408" s="1"/>
      <c r="H408" s="1"/>
      <c r="I408" s="1">
        <v>0.83696599825632101</v>
      </c>
      <c r="J408" s="1" t="s">
        <v>16</v>
      </c>
      <c r="AG408" s="19"/>
      <c r="AH408" s="22">
        <v>337</v>
      </c>
      <c r="AI408" s="20">
        <v>41.4</v>
      </c>
      <c r="AJ408" s="20">
        <v>12.345248474280732</v>
      </c>
      <c r="AK408" s="20"/>
      <c r="AL408" s="20"/>
      <c r="AM408" s="20">
        <v>13.53</v>
      </c>
      <c r="AN408" s="20"/>
      <c r="AO408" s="20"/>
      <c r="AP408" s="19">
        <v>0.91543156059285091</v>
      </c>
      <c r="AQ408" s="19">
        <v>0.60156931124673052</v>
      </c>
      <c r="AR408" s="19">
        <v>7.454228421970357</v>
      </c>
      <c r="AS408" s="19"/>
      <c r="AT408" s="19"/>
      <c r="AU408" s="19"/>
    </row>
    <row r="409" spans="1:47" x14ac:dyDescent="0.25">
      <c r="A409" s="12"/>
      <c r="B409" s="4" t="s">
        <v>142</v>
      </c>
      <c r="C409" s="3">
        <v>76.599999999999994</v>
      </c>
      <c r="D409" s="3">
        <v>15.326939843068878</v>
      </c>
      <c r="E409" s="3">
        <v>16.02</v>
      </c>
      <c r="F409" s="1">
        <v>0.86312118570183094</v>
      </c>
      <c r="G409" s="1">
        <v>0.78465562336530092</v>
      </c>
      <c r="H409" s="1">
        <v>5.0741063644289452</v>
      </c>
      <c r="I409" s="1" t="s">
        <v>16</v>
      </c>
      <c r="J409" s="1" t="s">
        <v>16</v>
      </c>
      <c r="AG409" s="19"/>
      <c r="AH409" s="22">
        <v>338</v>
      </c>
      <c r="AI409" s="20">
        <v>22.8</v>
      </c>
      <c r="AJ409" s="20">
        <v>10.540540540540539</v>
      </c>
      <c r="AK409" s="20"/>
      <c r="AL409" s="20"/>
      <c r="AM409" s="20">
        <v>11.43</v>
      </c>
      <c r="AN409" s="20"/>
      <c r="AO409" s="20"/>
      <c r="AP409" s="19">
        <v>0.6538796861377506</v>
      </c>
      <c r="AQ409" s="19">
        <v>0.49694856146469046</v>
      </c>
      <c r="AR409" s="19">
        <v>5.9110723626852657</v>
      </c>
      <c r="AS409" s="19"/>
      <c r="AT409" s="19"/>
      <c r="AU409" s="19"/>
    </row>
    <row r="410" spans="1:47" x14ac:dyDescent="0.25">
      <c r="A410" s="12"/>
      <c r="B410" s="4" t="s">
        <v>143</v>
      </c>
      <c r="C410" s="3">
        <v>9.8000000000000007</v>
      </c>
      <c r="D410" s="3">
        <v>16.39930252833479</v>
      </c>
      <c r="E410" s="3">
        <v>16.420000000000002</v>
      </c>
      <c r="F410" s="1">
        <v>0.4184829991281605</v>
      </c>
      <c r="G410" s="1">
        <v>0.36617262423714042</v>
      </c>
      <c r="H410" s="1">
        <v>3.1909328683522236</v>
      </c>
      <c r="I410" s="1" t="s">
        <v>16</v>
      </c>
      <c r="J410" s="1" t="s">
        <v>16</v>
      </c>
      <c r="AG410" s="19"/>
      <c r="AH410" s="22">
        <v>340</v>
      </c>
      <c r="AI410" s="20">
        <v>40.700000000000003</v>
      </c>
      <c r="AJ410" s="20">
        <v>10.749782040104622</v>
      </c>
      <c r="AK410" s="20"/>
      <c r="AL410" s="20"/>
      <c r="AM410" s="20">
        <v>12.37</v>
      </c>
      <c r="AN410" s="20"/>
      <c r="AO410" s="20"/>
      <c r="AP410" s="19">
        <v>0.78465562336530081</v>
      </c>
      <c r="AQ410" s="19">
        <v>0.62772449869224056</v>
      </c>
      <c r="AR410" s="19">
        <v>6.0941586748038361</v>
      </c>
      <c r="AS410" s="19"/>
      <c r="AT410" s="19"/>
      <c r="AU410" s="19"/>
    </row>
    <row r="411" spans="1:47" x14ac:dyDescent="0.25">
      <c r="A411" s="12"/>
      <c r="B411" s="4">
        <v>317</v>
      </c>
      <c r="C411" s="3">
        <v>76.7</v>
      </c>
      <c r="D411" s="3">
        <v>16.582388840453358</v>
      </c>
      <c r="E411" s="3">
        <v>16.829999999999998</v>
      </c>
      <c r="F411" s="1">
        <v>0.94158674803836107</v>
      </c>
      <c r="G411" s="1">
        <v>0.5754141238012207</v>
      </c>
      <c r="H411" s="3">
        <v>11.037489102005233</v>
      </c>
      <c r="I411" s="1" t="s">
        <v>16</v>
      </c>
      <c r="J411" s="1" t="s">
        <v>16</v>
      </c>
      <c r="AG411" s="19"/>
      <c r="AH411" s="22">
        <v>341</v>
      </c>
      <c r="AI411" s="20">
        <v>85</v>
      </c>
      <c r="AJ411" s="20">
        <v>8.3958151700087189</v>
      </c>
      <c r="AK411" s="20"/>
      <c r="AL411" s="20"/>
      <c r="AM411" s="20">
        <v>12.76</v>
      </c>
      <c r="AN411" s="20"/>
      <c r="AO411" s="20"/>
      <c r="AP411" s="19"/>
      <c r="AQ411" s="19"/>
      <c r="AR411" s="19"/>
      <c r="AS411" s="19">
        <v>1.2292938099389712</v>
      </c>
      <c r="AT411" s="19">
        <v>1.1508282476024412</v>
      </c>
      <c r="AU411" s="19"/>
    </row>
    <row r="412" spans="1:47" x14ac:dyDescent="0.25">
      <c r="A412" s="12"/>
      <c r="B412" s="4">
        <v>318</v>
      </c>
      <c r="C412" s="3">
        <v>77.8</v>
      </c>
      <c r="D412" s="3">
        <v>15.640802092414997</v>
      </c>
      <c r="E412" s="3">
        <v>16.21</v>
      </c>
      <c r="F412" s="1">
        <v>0.62772449869224067</v>
      </c>
      <c r="G412" s="1">
        <v>0.47079337401918053</v>
      </c>
      <c r="H412" s="1">
        <v>3.4524847428073238</v>
      </c>
      <c r="I412" s="1" t="s">
        <v>16</v>
      </c>
      <c r="J412" s="1" t="s">
        <v>16</v>
      </c>
      <c r="AG412" s="19"/>
      <c r="AH412" s="22">
        <v>342</v>
      </c>
      <c r="AI412" s="20">
        <v>47.4</v>
      </c>
      <c r="AJ412" s="20">
        <v>12.345248474280732</v>
      </c>
      <c r="AK412" s="20"/>
      <c r="AL412" s="20"/>
      <c r="AM412" s="20">
        <v>13.69</v>
      </c>
      <c r="AN412" s="20"/>
      <c r="AO412" s="20"/>
      <c r="AP412" s="19">
        <v>0.75850043591979066</v>
      </c>
      <c r="AQ412" s="19">
        <v>0.57541412380122059</v>
      </c>
      <c r="AR412" s="19">
        <v>4.0540540540540535</v>
      </c>
      <c r="AS412" s="19"/>
      <c r="AT412" s="19"/>
      <c r="AU412" s="19"/>
    </row>
    <row r="413" spans="1:47" x14ac:dyDescent="0.25">
      <c r="A413" s="12"/>
      <c r="B413" s="4">
        <v>319</v>
      </c>
      <c r="C413" s="3">
        <v>68.099999999999994</v>
      </c>
      <c r="D413" s="3">
        <v>15.013077593722757</v>
      </c>
      <c r="E413" s="3">
        <v>15.79</v>
      </c>
      <c r="F413" s="1">
        <v>0.99389712292938104</v>
      </c>
      <c r="G413" s="1">
        <v>0.52310374891020062</v>
      </c>
      <c r="H413" s="1">
        <v>9.938971229293811</v>
      </c>
      <c r="I413" s="1" t="s">
        <v>16</v>
      </c>
      <c r="J413" s="1" t="s">
        <v>16</v>
      </c>
      <c r="AG413" s="19"/>
      <c r="AH413" s="22">
        <v>343</v>
      </c>
      <c r="AI413" s="20">
        <v>45.3</v>
      </c>
      <c r="AJ413" s="20">
        <v>11.115954664341761</v>
      </c>
      <c r="AK413" s="20"/>
      <c r="AL413" s="20"/>
      <c r="AM413" s="20">
        <v>12.79</v>
      </c>
      <c r="AN413" s="20"/>
      <c r="AO413" s="20"/>
      <c r="AP413" s="19">
        <v>0.75850043591979066</v>
      </c>
      <c r="AQ413" s="19">
        <v>0.52310374891020051</v>
      </c>
      <c r="AR413" s="19">
        <v>8.1865736704446377</v>
      </c>
      <c r="AS413" s="19"/>
      <c r="AT413" s="19"/>
      <c r="AU413" s="19"/>
    </row>
    <row r="414" spans="1:47" x14ac:dyDescent="0.25">
      <c r="A414" s="12"/>
      <c r="B414" s="4">
        <v>320</v>
      </c>
      <c r="C414" s="3">
        <v>79.3</v>
      </c>
      <c r="D414" s="3">
        <v>15.614646904969488</v>
      </c>
      <c r="E414" s="3">
        <v>16.21</v>
      </c>
      <c r="F414" s="1">
        <v>0.44463818657367049</v>
      </c>
      <c r="G414" s="1">
        <v>0.20924149956408025</v>
      </c>
      <c r="H414" s="3">
        <v>11.665213600697474</v>
      </c>
      <c r="I414" s="1" t="s">
        <v>16</v>
      </c>
      <c r="J414" s="1" t="s">
        <v>16</v>
      </c>
      <c r="AG414" s="19"/>
      <c r="AH414" s="22">
        <v>344</v>
      </c>
      <c r="AI414" s="20">
        <v>79</v>
      </c>
      <c r="AJ414" s="20">
        <v>9.5466434176111594</v>
      </c>
      <c r="AK414" s="20"/>
      <c r="AL414" s="20"/>
      <c r="AM414" s="20">
        <v>12.64</v>
      </c>
      <c r="AN414" s="20"/>
      <c r="AO414" s="20"/>
      <c r="AP414" s="19">
        <v>1.0985178727114211</v>
      </c>
      <c r="AQ414" s="19">
        <v>0.68003487358326065</v>
      </c>
      <c r="AR414" s="19">
        <v>5.9372275501307756</v>
      </c>
      <c r="AS414" s="19"/>
      <c r="AT414" s="19"/>
      <c r="AU414" s="19"/>
    </row>
    <row r="415" spans="1:47" x14ac:dyDescent="0.25">
      <c r="A415" s="12"/>
      <c r="B415" s="4" t="s">
        <v>144</v>
      </c>
      <c r="C415" s="3">
        <v>46.7</v>
      </c>
      <c r="D415" s="3">
        <v>16.346992153443768</v>
      </c>
      <c r="E415" s="3">
        <v>16.53</v>
      </c>
      <c r="F415" s="1">
        <v>0.68003487358326076</v>
      </c>
      <c r="G415" s="1">
        <v>0.65387968613775072</v>
      </c>
      <c r="H415" s="1">
        <v>5.5187445510026167</v>
      </c>
      <c r="I415" s="1" t="s">
        <v>16</v>
      </c>
      <c r="J415" s="1" t="s">
        <v>16</v>
      </c>
      <c r="AG415" s="19"/>
      <c r="AH415" s="22">
        <v>345</v>
      </c>
      <c r="AI415" s="20">
        <v>72.400000000000006</v>
      </c>
      <c r="AJ415" s="20">
        <v>8.4742807323452478</v>
      </c>
      <c r="AK415" s="20"/>
      <c r="AL415" s="20"/>
      <c r="AM415" s="20">
        <v>12.37</v>
      </c>
      <c r="AN415" s="20"/>
      <c r="AO415" s="20"/>
      <c r="AP415" s="19">
        <v>0.8369659982563209</v>
      </c>
      <c r="AQ415" s="19">
        <v>0.6538796861377506</v>
      </c>
      <c r="AR415" s="19">
        <v>6.1987794245858758</v>
      </c>
      <c r="AS415" s="19"/>
      <c r="AT415" s="19"/>
      <c r="AU415" s="19"/>
    </row>
    <row r="416" spans="1:47" x14ac:dyDescent="0.25">
      <c r="A416" s="12"/>
      <c r="B416" s="4" t="s">
        <v>145</v>
      </c>
      <c r="C416" s="3">
        <v>18.7</v>
      </c>
      <c r="D416" s="3">
        <v>14.725370531822145</v>
      </c>
      <c r="E416" s="3">
        <v>14.87</v>
      </c>
      <c r="F416" s="1">
        <v>0.44463818657367049</v>
      </c>
      <c r="G416" s="1">
        <v>0.31386224934612034</v>
      </c>
      <c r="H416" s="1">
        <v>4.3417611159546654</v>
      </c>
      <c r="I416" s="1" t="s">
        <v>16</v>
      </c>
      <c r="J416" s="1" t="s">
        <v>16</v>
      </c>
      <c r="AG416" s="19"/>
      <c r="AH416" s="22" t="s">
        <v>222</v>
      </c>
      <c r="AI416" s="20">
        <v>84.6</v>
      </c>
      <c r="AJ416" s="20">
        <v>9.2850915431560583</v>
      </c>
      <c r="AK416" s="20"/>
      <c r="AL416" s="20"/>
      <c r="AM416" s="20">
        <v>12.79</v>
      </c>
      <c r="AN416" s="20"/>
      <c r="AO416" s="20"/>
      <c r="AP416" s="19"/>
      <c r="AQ416" s="19"/>
      <c r="AR416" s="19"/>
      <c r="AS416" s="19"/>
      <c r="AT416" s="19"/>
      <c r="AU416" s="19"/>
    </row>
    <row r="417" spans="1:47" x14ac:dyDescent="0.25">
      <c r="A417" s="12"/>
      <c r="B417" s="4">
        <v>321</v>
      </c>
      <c r="C417" s="3">
        <v>80.599999999999994</v>
      </c>
      <c r="D417" s="3">
        <v>15.666957279860508</v>
      </c>
      <c r="E417" s="3">
        <v>16.28</v>
      </c>
      <c r="F417" s="1">
        <v>0.52310374891020062</v>
      </c>
      <c r="G417" s="1"/>
      <c r="H417" s="1"/>
      <c r="I417" s="1">
        <v>0.86312118570183094</v>
      </c>
      <c r="J417" s="1" t="s">
        <v>16</v>
      </c>
      <c r="AG417" s="19"/>
      <c r="AH417" s="22">
        <v>346</v>
      </c>
      <c r="AI417" s="20">
        <v>49.8</v>
      </c>
      <c r="AJ417" s="20">
        <v>11.71752397558849</v>
      </c>
      <c r="AK417" s="20"/>
      <c r="AL417" s="20"/>
      <c r="AM417" s="20">
        <v>13.33</v>
      </c>
      <c r="AN417" s="20"/>
      <c r="AO417" s="20"/>
      <c r="AP417" s="19">
        <v>0.70619006102877069</v>
      </c>
      <c r="AQ417" s="19">
        <v>0.49694856146469046</v>
      </c>
      <c r="AR417" s="19">
        <v>3.9755884917175237</v>
      </c>
      <c r="AS417" s="19"/>
      <c r="AT417" s="19"/>
      <c r="AU417" s="19"/>
    </row>
    <row r="418" spans="1:47" x14ac:dyDescent="0.25">
      <c r="A418" s="12"/>
      <c r="B418" s="4" t="s">
        <v>146</v>
      </c>
      <c r="C418" s="3">
        <v>59.5</v>
      </c>
      <c r="D418" s="3">
        <v>15.980819529206629</v>
      </c>
      <c r="E418" s="3">
        <v>16.39</v>
      </c>
      <c r="F418" s="1">
        <v>1.0200523103748911</v>
      </c>
      <c r="G418" s="1">
        <v>0.5754141238012207</v>
      </c>
      <c r="H418" s="3">
        <v>11.063644289450743</v>
      </c>
      <c r="I418" s="1" t="s">
        <v>16</v>
      </c>
      <c r="J418" s="1" t="s">
        <v>16</v>
      </c>
      <c r="AG418" s="19"/>
      <c r="AH418" s="22">
        <v>347</v>
      </c>
      <c r="AI418" s="20">
        <v>72.900000000000006</v>
      </c>
      <c r="AJ418" s="20">
        <v>9.8866608544027894</v>
      </c>
      <c r="AK418" s="20"/>
      <c r="AL418" s="20"/>
      <c r="AM418" s="20">
        <v>12.62</v>
      </c>
      <c r="AN418" s="20"/>
      <c r="AO418" s="20"/>
      <c r="AP418" s="19">
        <v>0.73234524847428062</v>
      </c>
      <c r="AQ418" s="19">
        <v>0.54925893635571055</v>
      </c>
      <c r="AR418" s="19">
        <v>4.0278988666085436</v>
      </c>
      <c r="AS418" s="19"/>
      <c r="AT418" s="19"/>
      <c r="AU418" s="19"/>
    </row>
    <row r="419" spans="1:47" x14ac:dyDescent="0.25">
      <c r="A419" s="12"/>
      <c r="B419" s="4" t="s">
        <v>147</v>
      </c>
      <c r="C419" s="3">
        <v>32.799999999999997</v>
      </c>
      <c r="D419" s="3">
        <v>16.294681778552746</v>
      </c>
      <c r="E419" s="3">
        <v>16.45</v>
      </c>
      <c r="F419" s="1">
        <v>0.5754141238012207</v>
      </c>
      <c r="G419" s="1">
        <v>0.4184829991281605</v>
      </c>
      <c r="H419" s="1">
        <v>7.2972972972972983</v>
      </c>
      <c r="I419" s="1" t="s">
        <v>16</v>
      </c>
      <c r="J419" s="1" t="s">
        <v>16</v>
      </c>
      <c r="AG419" s="19"/>
      <c r="AH419" s="22">
        <v>348</v>
      </c>
      <c r="AI419" s="20">
        <v>88.2</v>
      </c>
      <c r="AJ419" s="20">
        <v>7.2711421098517874</v>
      </c>
      <c r="AK419" s="20"/>
      <c r="AL419" s="20"/>
      <c r="AM419" s="20">
        <v>12.8</v>
      </c>
      <c r="AN419" s="20"/>
      <c r="AO419" s="20"/>
      <c r="AP419" s="19"/>
      <c r="AQ419" s="19"/>
      <c r="AR419" s="19"/>
      <c r="AS419" s="19">
        <v>0.52310374891020051</v>
      </c>
      <c r="AT419" s="19"/>
      <c r="AU419" s="19"/>
    </row>
    <row r="420" spans="1:47" x14ac:dyDescent="0.25">
      <c r="A420" s="12"/>
      <c r="B420" s="4" t="s">
        <v>148</v>
      </c>
      <c r="C420" s="3">
        <v>35.700000000000003</v>
      </c>
      <c r="D420" s="3">
        <v>14.960767218831737</v>
      </c>
      <c r="E420" s="3">
        <v>15.42</v>
      </c>
      <c r="F420" s="1">
        <v>0.52310374891020062</v>
      </c>
      <c r="G420" s="1">
        <v>0.4184829991281605</v>
      </c>
      <c r="H420" s="1">
        <v>5.806451612903226</v>
      </c>
      <c r="I420" s="1" t="s">
        <v>16</v>
      </c>
      <c r="J420" s="1" t="s">
        <v>16</v>
      </c>
      <c r="AG420" s="19"/>
      <c r="AH420" s="22">
        <v>349</v>
      </c>
      <c r="AI420" s="20">
        <v>32.299999999999997</v>
      </c>
      <c r="AJ420" s="20">
        <v>10.20052310374891</v>
      </c>
      <c r="AK420" s="20"/>
      <c r="AL420" s="20"/>
      <c r="AM420" s="20">
        <v>11.64</v>
      </c>
      <c r="AN420" s="20"/>
      <c r="AO420" s="20"/>
      <c r="AP420" s="19">
        <v>0.57541412380122059</v>
      </c>
      <c r="AQ420" s="19">
        <v>0.34001743679163032</v>
      </c>
      <c r="AR420" s="19">
        <v>5.152571926765475</v>
      </c>
      <c r="AS420" s="19"/>
      <c r="AT420" s="19"/>
      <c r="AU420" s="19"/>
    </row>
    <row r="421" spans="1:47" x14ac:dyDescent="0.25">
      <c r="A421" s="12"/>
      <c r="B421" s="4" t="s">
        <v>149</v>
      </c>
      <c r="C421" s="3">
        <v>64.8</v>
      </c>
      <c r="D421" s="3">
        <v>16.817785527462949</v>
      </c>
      <c r="E421" s="3">
        <v>16.940000000000001</v>
      </c>
      <c r="F421" s="1">
        <v>0.73234524847428084</v>
      </c>
      <c r="G421" s="1">
        <v>0.68003487358326076</v>
      </c>
      <c r="H421" s="1">
        <v>3.7663469921534443</v>
      </c>
      <c r="I421" s="1" t="s">
        <v>16</v>
      </c>
      <c r="J421" s="1" t="s">
        <v>16</v>
      </c>
      <c r="AG421" s="19"/>
      <c r="AH421" s="22">
        <v>350</v>
      </c>
      <c r="AI421" s="20">
        <v>79</v>
      </c>
      <c r="AJ421" s="20">
        <v>9.9651264167393201</v>
      </c>
      <c r="AK421" s="20"/>
      <c r="AL421" s="20"/>
      <c r="AM421" s="20">
        <v>12.73</v>
      </c>
      <c r="AN421" s="20"/>
      <c r="AO421" s="20"/>
      <c r="AP421" s="19">
        <v>0.62772449869224056</v>
      </c>
      <c r="AQ421" s="19">
        <v>0.41848299912816045</v>
      </c>
      <c r="AR421" s="19">
        <v>5.780296425457716</v>
      </c>
      <c r="AS421" s="19"/>
      <c r="AT421" s="19"/>
      <c r="AU421" s="19"/>
    </row>
    <row r="422" spans="1:47" x14ac:dyDescent="0.25">
      <c r="A422" s="12"/>
      <c r="B422" s="4" t="s">
        <v>150</v>
      </c>
      <c r="C422" s="3">
        <v>56.7</v>
      </c>
      <c r="D422" s="3">
        <v>17.41935483870968</v>
      </c>
      <c r="E422" s="3">
        <v>17.34</v>
      </c>
      <c r="F422" s="1">
        <v>0.99389712292938104</v>
      </c>
      <c r="G422" s="1">
        <v>0.65387968613775072</v>
      </c>
      <c r="H422" s="1">
        <v>9.1020052310374897</v>
      </c>
      <c r="I422" s="1" t="s">
        <v>16</v>
      </c>
      <c r="J422" s="1" t="s">
        <v>16</v>
      </c>
      <c r="AG422" s="19"/>
      <c r="AH422" s="22">
        <v>351</v>
      </c>
      <c r="AI422" s="20">
        <v>68.2</v>
      </c>
      <c r="AJ422" s="20">
        <v>9.4943330427201378</v>
      </c>
      <c r="AK422" s="20"/>
      <c r="AL422" s="20"/>
      <c r="AM422" s="20">
        <v>12.32</v>
      </c>
      <c r="AN422" s="20"/>
      <c r="AO422" s="20"/>
      <c r="AP422" s="19">
        <v>0.6538796861377506</v>
      </c>
      <c r="AQ422" s="19">
        <v>0.52310374891020051</v>
      </c>
      <c r="AR422" s="19">
        <v>4.3679163034001744</v>
      </c>
      <c r="AS422" s="19"/>
      <c r="AT422" s="19"/>
      <c r="AU422" s="19"/>
    </row>
    <row r="423" spans="1:47" x14ac:dyDescent="0.25">
      <c r="A423" s="12"/>
      <c r="B423" s="4" t="s">
        <v>151</v>
      </c>
      <c r="C423" s="3">
        <v>34</v>
      </c>
      <c r="D423" s="3">
        <v>16.451612903225808</v>
      </c>
      <c r="E423" s="3">
        <v>16.62</v>
      </c>
      <c r="F423" s="1">
        <v>0.49694856146469052</v>
      </c>
      <c r="G423" s="1">
        <v>0.31386224934612034</v>
      </c>
      <c r="H423" s="1">
        <v>7.4803836094158687</v>
      </c>
      <c r="I423" s="1" t="s">
        <v>16</v>
      </c>
      <c r="J423" s="1" t="s">
        <v>16</v>
      </c>
      <c r="AG423" s="19"/>
      <c r="AH423" s="22">
        <v>352</v>
      </c>
      <c r="AI423" s="20">
        <v>73.599999999999994</v>
      </c>
      <c r="AJ423" s="20">
        <v>9.7820401046207497</v>
      </c>
      <c r="AK423" s="20"/>
      <c r="AL423" s="20"/>
      <c r="AM423" s="20">
        <v>12.56</v>
      </c>
      <c r="AN423" s="20"/>
      <c r="AO423" s="20"/>
      <c r="AP423" s="19">
        <v>0.6538796861377506</v>
      </c>
      <c r="AQ423" s="19">
        <v>0.54925893635571055</v>
      </c>
      <c r="AR423" s="19">
        <v>2.7986050566695724</v>
      </c>
      <c r="AS423" s="19"/>
      <c r="AT423" s="19"/>
      <c r="AU423" s="19"/>
    </row>
    <row r="424" spans="1:47" x14ac:dyDescent="0.25">
      <c r="A424" s="12"/>
      <c r="B424" s="4" t="s">
        <v>152</v>
      </c>
      <c r="C424" s="3">
        <v>72.3</v>
      </c>
      <c r="D424" s="3">
        <v>14.777680906713167</v>
      </c>
      <c r="E424" s="3">
        <v>15.68</v>
      </c>
      <c r="F424" s="1">
        <v>0.88927637314734098</v>
      </c>
      <c r="G424" s="1">
        <v>0.83696599825632101</v>
      </c>
      <c r="H424" s="1">
        <v>4.8125544899738451</v>
      </c>
      <c r="I424" s="1" t="s">
        <v>16</v>
      </c>
      <c r="J424" s="1" t="s">
        <v>16</v>
      </c>
      <c r="AG424" s="19"/>
      <c r="AH424" s="22">
        <v>353</v>
      </c>
      <c r="AI424" s="20">
        <v>51.1</v>
      </c>
      <c r="AJ424" s="20">
        <v>9.9651264167393201</v>
      </c>
      <c r="AK424" s="20"/>
      <c r="AL424" s="20"/>
      <c r="AM424" s="20">
        <v>12.2</v>
      </c>
      <c r="AN424" s="20"/>
      <c r="AO424" s="20"/>
      <c r="AP424" s="19">
        <v>0.49694856146469046</v>
      </c>
      <c r="AQ424" s="19">
        <v>0.41848299912816045</v>
      </c>
      <c r="AR424" s="19">
        <v>4.6294681778552746</v>
      </c>
      <c r="AS424" s="19"/>
      <c r="AT424" s="19"/>
      <c r="AU424" s="19"/>
    </row>
    <row r="425" spans="1:47" x14ac:dyDescent="0.25">
      <c r="A425" s="12"/>
      <c r="B425" s="4" t="s">
        <v>153</v>
      </c>
      <c r="C425" s="3">
        <v>85.6</v>
      </c>
      <c r="D425" s="3">
        <v>16.922406277244988</v>
      </c>
      <c r="E425" s="3">
        <v>17.02</v>
      </c>
      <c r="F425" s="1">
        <v>0.39232781168265046</v>
      </c>
      <c r="G425" s="1"/>
      <c r="H425" s="1"/>
      <c r="I425" s="1">
        <v>0.7061900610287708</v>
      </c>
      <c r="J425" s="1" t="s">
        <v>16</v>
      </c>
      <c r="AG425" s="19"/>
      <c r="AH425" s="22">
        <v>354</v>
      </c>
      <c r="AI425" s="20">
        <v>39</v>
      </c>
      <c r="AJ425" s="20">
        <v>10.82824760244115</v>
      </c>
      <c r="AK425" s="20"/>
      <c r="AL425" s="20"/>
      <c r="AM425" s="20">
        <v>12.36</v>
      </c>
      <c r="AN425" s="20"/>
      <c r="AO425" s="20"/>
      <c r="AP425" s="19">
        <v>0.52310374891020051</v>
      </c>
      <c r="AQ425" s="19">
        <v>0.41848299912816045</v>
      </c>
      <c r="AR425" s="19">
        <v>1.9877942458587619</v>
      </c>
      <c r="AS425" s="19"/>
      <c r="AT425" s="19"/>
      <c r="AU425" s="19"/>
    </row>
    <row r="426" spans="1:47" x14ac:dyDescent="0.25">
      <c r="A426" s="12"/>
      <c r="B426" s="4" t="s">
        <v>154</v>
      </c>
      <c r="C426" s="3">
        <v>16.399999999999999</v>
      </c>
      <c r="D426" s="3">
        <v>16.085440278988667</v>
      </c>
      <c r="E426" s="3">
        <v>16.16</v>
      </c>
      <c r="F426" s="1">
        <v>0.44463818657367049</v>
      </c>
      <c r="G426" s="1">
        <v>0.28770706190061035</v>
      </c>
      <c r="H426" s="1">
        <v>7.1142109851787279</v>
      </c>
      <c r="I426" s="1" t="s">
        <v>16</v>
      </c>
      <c r="J426" s="1" t="s">
        <v>16</v>
      </c>
      <c r="AG426" s="19"/>
      <c r="AH426" s="22">
        <v>355</v>
      </c>
      <c r="AI426" s="20">
        <v>86.2</v>
      </c>
      <c r="AJ426" s="20">
        <v>9.7820401046207497</v>
      </c>
      <c r="AK426" s="20"/>
      <c r="AL426" s="20"/>
      <c r="AM426" s="20">
        <v>12.85</v>
      </c>
      <c r="AN426" s="20"/>
      <c r="AO426" s="20"/>
      <c r="AP426" s="19"/>
      <c r="AQ426" s="19"/>
      <c r="AR426" s="19"/>
      <c r="AS426" s="19">
        <v>0.86312118570183083</v>
      </c>
      <c r="AT426" s="19">
        <v>0.81081081081081086</v>
      </c>
      <c r="AU426" s="19"/>
    </row>
    <row r="427" spans="1:47" x14ac:dyDescent="0.25">
      <c r="A427" s="12"/>
      <c r="B427" s="4">
        <v>325</v>
      </c>
      <c r="C427" s="3">
        <v>78.7</v>
      </c>
      <c r="D427" s="3">
        <v>16.556233653007848</v>
      </c>
      <c r="E427" s="3">
        <v>16.829999999999998</v>
      </c>
      <c r="F427" s="1">
        <v>0.83696599825632101</v>
      </c>
      <c r="G427" s="1">
        <v>0.60156931124673063</v>
      </c>
      <c r="H427" s="1">
        <v>8.5527462946817803</v>
      </c>
      <c r="I427" s="1" t="s">
        <v>16</v>
      </c>
      <c r="J427" s="1" t="s">
        <v>16</v>
      </c>
      <c r="AG427" s="19"/>
      <c r="AH427" s="22">
        <v>356</v>
      </c>
      <c r="AI427" s="20">
        <v>69.2</v>
      </c>
      <c r="AJ427" s="20">
        <v>10.226678291194419</v>
      </c>
      <c r="AK427" s="20"/>
      <c r="AL427" s="20"/>
      <c r="AM427" s="20">
        <v>12.78</v>
      </c>
      <c r="AN427" s="20"/>
      <c r="AO427" s="20"/>
      <c r="AP427" s="19">
        <v>0.52310374891020051</v>
      </c>
      <c r="AQ427" s="19">
        <v>0.44463818657367044</v>
      </c>
      <c r="AR427" s="19">
        <v>4.6294681778552746</v>
      </c>
      <c r="AS427" s="19"/>
      <c r="AT427" s="19"/>
      <c r="AU427" s="19"/>
    </row>
    <row r="428" spans="1:47" x14ac:dyDescent="0.25">
      <c r="A428" s="12"/>
      <c r="B428" s="4">
        <v>326</v>
      </c>
      <c r="C428" s="3">
        <v>74.2</v>
      </c>
      <c r="D428" s="3">
        <v>16.97471665213601</v>
      </c>
      <c r="E428" s="3">
        <v>17.079999999999998</v>
      </c>
      <c r="F428" s="1">
        <v>1.0200523103748911</v>
      </c>
      <c r="G428" s="1">
        <v>0.7061900610287708</v>
      </c>
      <c r="H428" s="1">
        <v>7.5326939843068885</v>
      </c>
      <c r="I428" s="1" t="s">
        <v>16</v>
      </c>
      <c r="J428" s="1" t="s">
        <v>16</v>
      </c>
      <c r="AG428" s="19"/>
      <c r="AH428" s="22">
        <v>357</v>
      </c>
      <c r="AI428" s="20">
        <v>44.5</v>
      </c>
      <c r="AJ428" s="20">
        <v>12.083696599825632</v>
      </c>
      <c r="AK428" s="20"/>
      <c r="AL428" s="20"/>
      <c r="AM428" s="20">
        <v>13.43</v>
      </c>
      <c r="AN428" s="20"/>
      <c r="AO428" s="20"/>
      <c r="AP428" s="19">
        <v>0.54925893635571055</v>
      </c>
      <c r="AQ428" s="19">
        <v>0.39232781168265041</v>
      </c>
      <c r="AR428" s="19">
        <v>4.4463818657367042</v>
      </c>
      <c r="AS428" s="19"/>
      <c r="AT428" s="19"/>
      <c r="AU428" s="19"/>
    </row>
    <row r="429" spans="1:47" x14ac:dyDescent="0.25">
      <c r="A429" s="12"/>
      <c r="B429" s="4">
        <v>327</v>
      </c>
      <c r="C429" s="3">
        <v>37.1</v>
      </c>
      <c r="D429" s="3">
        <v>17.31473408892764</v>
      </c>
      <c r="E429" s="3">
        <v>17.28</v>
      </c>
      <c r="F429" s="1">
        <v>0.5754141238012207</v>
      </c>
      <c r="G429" s="1">
        <v>0.54925893635571066</v>
      </c>
      <c r="H429" s="1">
        <v>7.6634699215344391</v>
      </c>
      <c r="I429" s="1" t="s">
        <v>16</v>
      </c>
      <c r="J429" s="1" t="s">
        <v>16</v>
      </c>
      <c r="AG429" s="19"/>
      <c r="AH429" s="22">
        <v>358</v>
      </c>
      <c r="AI429" s="20">
        <v>45</v>
      </c>
      <c r="AJ429" s="20">
        <v>10.88055797733217</v>
      </c>
      <c r="AK429" s="20"/>
      <c r="AL429" s="20"/>
      <c r="AM429" s="20">
        <v>12.62</v>
      </c>
      <c r="AN429" s="20"/>
      <c r="AO429" s="20"/>
      <c r="AP429" s="19">
        <v>0.73234524847428062</v>
      </c>
      <c r="AQ429" s="19">
        <v>0.57541412380122059</v>
      </c>
      <c r="AR429" s="19">
        <v>6.0680034873583253</v>
      </c>
      <c r="AS429" s="19"/>
      <c r="AT429" s="19"/>
      <c r="AU429" s="19"/>
    </row>
    <row r="430" spans="1:47" x14ac:dyDescent="0.25">
      <c r="A430" s="12"/>
      <c r="B430" s="4">
        <v>328</v>
      </c>
      <c r="C430" s="3">
        <v>57.3</v>
      </c>
      <c r="D430" s="3">
        <v>17.027027027027028</v>
      </c>
      <c r="E430" s="3">
        <v>17.07</v>
      </c>
      <c r="F430" s="1">
        <v>1.0462074978204012</v>
      </c>
      <c r="G430" s="1">
        <v>0.7061900610287708</v>
      </c>
      <c r="H430" s="1">
        <v>5.4141238012205761</v>
      </c>
      <c r="I430" s="1" t="s">
        <v>16</v>
      </c>
      <c r="J430" s="1" t="s">
        <v>16</v>
      </c>
      <c r="AG430" s="19"/>
      <c r="AH430" s="22">
        <v>359</v>
      </c>
      <c r="AI430" s="20">
        <v>79.8</v>
      </c>
      <c r="AJ430" s="20">
        <v>9.8605056669572804</v>
      </c>
      <c r="AK430" s="20"/>
      <c r="AL430" s="20"/>
      <c r="AM430" s="20">
        <v>12.68</v>
      </c>
      <c r="AN430" s="20"/>
      <c r="AO430" s="20"/>
      <c r="AP430" s="19">
        <v>0.91543156059285091</v>
      </c>
      <c r="AQ430" s="19">
        <v>0.68003487358326065</v>
      </c>
      <c r="AR430" s="19">
        <v>5.9372275501307756</v>
      </c>
      <c r="AS430" s="19"/>
      <c r="AT430" s="19"/>
      <c r="AU430" s="19"/>
    </row>
    <row r="431" spans="1:47" x14ac:dyDescent="0.25">
      <c r="A431" s="12"/>
      <c r="B431" s="4">
        <v>329</v>
      </c>
      <c r="C431" s="3">
        <v>48.3</v>
      </c>
      <c r="D431" s="3">
        <v>16.268526591107239</v>
      </c>
      <c r="E431" s="3">
        <v>16.54</v>
      </c>
      <c r="F431" s="1">
        <v>0.65387968613775072</v>
      </c>
      <c r="G431" s="1">
        <v>0.47079337401918053</v>
      </c>
      <c r="H431" s="1">
        <v>6.2510897994768966</v>
      </c>
      <c r="I431" s="1" t="s">
        <v>16</v>
      </c>
      <c r="J431" s="1" t="s">
        <v>16</v>
      </c>
      <c r="AG431" s="19"/>
      <c r="AH431" s="22">
        <v>360</v>
      </c>
      <c r="AI431" s="20">
        <v>79.599999999999994</v>
      </c>
      <c r="AJ431" s="20">
        <v>8.2388840453356575</v>
      </c>
      <c r="AK431" s="20"/>
      <c r="AL431" s="20"/>
      <c r="AM431" s="20">
        <v>12.57</v>
      </c>
      <c r="AN431" s="20"/>
      <c r="AO431" s="20"/>
      <c r="AP431" s="19">
        <v>0.88927637314734087</v>
      </c>
      <c r="AQ431" s="19">
        <v>0.70619006102877069</v>
      </c>
      <c r="AR431" s="19">
        <v>3.9494333042720138</v>
      </c>
      <c r="AS431" s="19"/>
      <c r="AT431" s="19"/>
      <c r="AU431" s="19"/>
    </row>
    <row r="432" spans="1:47" x14ac:dyDescent="0.25">
      <c r="A432" s="12"/>
      <c r="B432" s="4">
        <v>330</v>
      </c>
      <c r="C432" s="3">
        <v>74.5</v>
      </c>
      <c r="D432" s="3">
        <v>15.483870967741938</v>
      </c>
      <c r="E432" s="3">
        <v>16.14</v>
      </c>
      <c r="F432" s="1">
        <v>0.88927637314734098</v>
      </c>
      <c r="G432" s="1">
        <v>0.49694856146469052</v>
      </c>
      <c r="H432" s="3">
        <v>10.540540540540542</v>
      </c>
      <c r="I432" s="1" t="s">
        <v>16</v>
      </c>
      <c r="J432" s="1" t="s">
        <v>16</v>
      </c>
      <c r="AG432" s="19"/>
      <c r="AH432" s="22">
        <v>361</v>
      </c>
      <c r="AI432" s="20">
        <v>35.1</v>
      </c>
      <c r="AJ432" s="20">
        <v>12.136006974716651</v>
      </c>
      <c r="AK432" s="20"/>
      <c r="AL432" s="20"/>
      <c r="AM432" s="20">
        <v>13.17</v>
      </c>
      <c r="AN432" s="20"/>
      <c r="AO432" s="20"/>
      <c r="AP432" s="19">
        <v>0.60156931124673052</v>
      </c>
      <c r="AQ432" s="19">
        <v>0.54925893635571055</v>
      </c>
      <c r="AR432" s="19">
        <v>4.551002615518744</v>
      </c>
      <c r="AS432" s="19"/>
      <c r="AT432" s="19"/>
      <c r="AU432" s="19"/>
    </row>
    <row r="433" spans="1:47" x14ac:dyDescent="0.25">
      <c r="A433" s="12"/>
      <c r="B433" s="4" t="s">
        <v>155</v>
      </c>
      <c r="C433" s="3">
        <v>38</v>
      </c>
      <c r="D433" s="3">
        <v>15.405405405405407</v>
      </c>
      <c r="E433" s="3">
        <v>15.77</v>
      </c>
      <c r="F433" s="1">
        <v>0.60156931124673063</v>
      </c>
      <c r="G433" s="1">
        <v>0.34001743679163038</v>
      </c>
      <c r="H433" s="3">
        <v>11.351351351351353</v>
      </c>
      <c r="I433" s="1" t="s">
        <v>16</v>
      </c>
      <c r="J433" s="1" t="s">
        <v>16</v>
      </c>
      <c r="AG433" s="19"/>
      <c r="AH433" s="22">
        <v>362</v>
      </c>
      <c r="AI433" s="20">
        <v>16.3</v>
      </c>
      <c r="AJ433" s="20">
        <v>12.005231037489102</v>
      </c>
      <c r="AK433" s="20"/>
      <c r="AL433" s="20"/>
      <c r="AM433" s="20">
        <v>12.36</v>
      </c>
      <c r="AN433" s="20"/>
      <c r="AO433" s="20"/>
      <c r="AP433" s="19">
        <v>0.47079337401918048</v>
      </c>
      <c r="AQ433" s="19">
        <v>0.41848299912816045</v>
      </c>
      <c r="AR433" s="19">
        <v>6.8788142981691367</v>
      </c>
      <c r="AS433" s="19"/>
      <c r="AT433" s="19"/>
      <c r="AU433" s="19"/>
    </row>
    <row r="434" spans="1:47" x14ac:dyDescent="0.25">
      <c r="A434" s="12"/>
      <c r="B434" s="4" t="s">
        <v>156</v>
      </c>
      <c r="C434" s="3">
        <v>62.6</v>
      </c>
      <c r="D434" s="3">
        <v>16.53007846556234</v>
      </c>
      <c r="E434" s="3">
        <v>16.739999999999998</v>
      </c>
      <c r="F434" s="1">
        <v>0.75850043591979088</v>
      </c>
      <c r="G434" s="1">
        <v>0.5754141238012207</v>
      </c>
      <c r="H434" s="1">
        <v>7.0095902353966881</v>
      </c>
      <c r="I434" s="1" t="s">
        <v>16</v>
      </c>
      <c r="J434" s="1" t="s">
        <v>16</v>
      </c>
      <c r="AG434" s="19"/>
      <c r="AH434" s="22">
        <v>363</v>
      </c>
      <c r="AI434" s="20">
        <v>64.3</v>
      </c>
      <c r="AJ434" s="20">
        <v>10.095902353966871</v>
      </c>
      <c r="AK434" s="20"/>
      <c r="AL434" s="20"/>
      <c r="AM434" s="20">
        <v>12.61</v>
      </c>
      <c r="AN434" s="20"/>
      <c r="AO434" s="20"/>
      <c r="AP434" s="19">
        <v>0.52310374891020051</v>
      </c>
      <c r="AQ434" s="19">
        <v>0.36617262423714031</v>
      </c>
      <c r="AR434" s="19">
        <v>4.0278988666085436</v>
      </c>
      <c r="AS434" s="19"/>
      <c r="AT434" s="19"/>
      <c r="AU434" s="19"/>
    </row>
    <row r="435" spans="1:47" x14ac:dyDescent="0.25">
      <c r="A435" s="12"/>
      <c r="B435" s="4" t="s">
        <v>157</v>
      </c>
      <c r="C435" s="3">
        <v>41.4</v>
      </c>
      <c r="D435" s="3">
        <v>16.39930252833479</v>
      </c>
      <c r="E435" s="3">
        <v>16.579999999999998</v>
      </c>
      <c r="F435" s="1">
        <v>0.94158674803836107</v>
      </c>
      <c r="G435" s="1">
        <v>0.68003487358326076</v>
      </c>
      <c r="H435" s="1">
        <v>5.2048823016564958</v>
      </c>
      <c r="I435" s="1" t="s">
        <v>16</v>
      </c>
      <c r="J435" s="1" t="s">
        <v>16</v>
      </c>
      <c r="AG435" s="19"/>
      <c r="AH435" s="22">
        <v>364</v>
      </c>
      <c r="AI435" s="20">
        <v>21.3</v>
      </c>
      <c r="AJ435" s="20">
        <v>11.743679163034001</v>
      </c>
      <c r="AK435" s="20"/>
      <c r="AL435" s="20"/>
      <c r="AM435" s="20">
        <v>12.33</v>
      </c>
      <c r="AN435" s="20"/>
      <c r="AO435" s="20"/>
      <c r="AP435" s="19">
        <v>0.49694856146469046</v>
      </c>
      <c r="AQ435" s="19">
        <v>0.44463818657367044</v>
      </c>
      <c r="AR435" s="19">
        <v>5.1264167393199651</v>
      </c>
      <c r="AS435" s="19"/>
      <c r="AT435" s="19"/>
      <c r="AU435" s="19"/>
    </row>
    <row r="436" spans="1:47" x14ac:dyDescent="0.25">
      <c r="A436" s="12"/>
      <c r="B436" s="4">
        <v>332</v>
      </c>
      <c r="C436" s="3">
        <v>24.5</v>
      </c>
      <c r="D436" s="3">
        <v>17.262423714036618</v>
      </c>
      <c r="E436" s="3">
        <v>17.29</v>
      </c>
      <c r="F436" s="1">
        <v>0.4184829991281605</v>
      </c>
      <c r="G436" s="1">
        <v>0.34001743679163038</v>
      </c>
      <c r="H436" s="3">
        <v>14.385353095030517</v>
      </c>
      <c r="I436" s="1" t="s">
        <v>16</v>
      </c>
      <c r="J436" s="1" t="s">
        <v>16</v>
      </c>
      <c r="AG436" s="19"/>
      <c r="AH436" s="22">
        <v>365</v>
      </c>
      <c r="AI436" s="20">
        <v>56.1</v>
      </c>
      <c r="AJ436" s="20">
        <v>11.142109851787271</v>
      </c>
      <c r="AK436" s="20"/>
      <c r="AL436" s="20"/>
      <c r="AM436" s="20">
        <v>13.1</v>
      </c>
      <c r="AN436" s="20"/>
      <c r="AO436" s="20"/>
      <c r="AP436" s="19">
        <v>0.52310374891020051</v>
      </c>
      <c r="AQ436" s="19">
        <v>0.47079337401918048</v>
      </c>
      <c r="AR436" s="19">
        <v>6.2772449869224065</v>
      </c>
      <c r="AS436" s="19"/>
      <c r="AT436" s="19"/>
      <c r="AU436" s="19"/>
    </row>
    <row r="437" spans="1:47" x14ac:dyDescent="0.25">
      <c r="A437" s="12"/>
      <c r="B437" s="4">
        <v>333</v>
      </c>
      <c r="C437" s="3">
        <v>79.3</v>
      </c>
      <c r="D437" s="3">
        <v>14.908456843940717</v>
      </c>
      <c r="E437" s="3">
        <v>15.78</v>
      </c>
      <c r="F437" s="1">
        <v>0.60156931124673063</v>
      </c>
      <c r="G437" s="1">
        <v>0.34001743679163038</v>
      </c>
      <c r="H437" s="3">
        <v>12.632955536181344</v>
      </c>
      <c r="I437" s="1" t="s">
        <v>16</v>
      </c>
      <c r="J437" s="1" t="s">
        <v>16</v>
      </c>
      <c r="AG437" s="19"/>
      <c r="AH437" s="22">
        <v>366</v>
      </c>
      <c r="AI437" s="20">
        <v>23.7</v>
      </c>
      <c r="AJ437" s="20">
        <v>11.50828247602441</v>
      </c>
      <c r="AK437" s="20"/>
      <c r="AL437" s="20"/>
      <c r="AM437" s="20">
        <v>12.24</v>
      </c>
      <c r="AN437" s="20"/>
      <c r="AO437" s="20"/>
      <c r="AP437" s="19">
        <v>0.60156931124673052</v>
      </c>
      <c r="AQ437" s="19">
        <v>0.44463818657367044</v>
      </c>
      <c r="AR437" s="19">
        <v>4.2632955536181347</v>
      </c>
      <c r="AS437" s="19"/>
      <c r="AT437" s="19"/>
      <c r="AU437" s="19"/>
    </row>
    <row r="438" spans="1:47" x14ac:dyDescent="0.25">
      <c r="A438" s="12"/>
      <c r="B438" s="4">
        <v>334</v>
      </c>
      <c r="C438" s="3">
        <v>60</v>
      </c>
      <c r="D438" s="3">
        <v>16.503923278116829</v>
      </c>
      <c r="E438" s="3">
        <v>16.73</v>
      </c>
      <c r="F438" s="1">
        <v>0.99389712292938104</v>
      </c>
      <c r="G438" s="1">
        <v>0.88927637314734098</v>
      </c>
      <c r="H438" s="1">
        <v>7.349607672188319</v>
      </c>
      <c r="I438" s="1" t="s">
        <v>16</v>
      </c>
      <c r="J438" s="1" t="s">
        <v>16</v>
      </c>
      <c r="AG438" s="19"/>
      <c r="AH438" s="22" t="s">
        <v>223</v>
      </c>
      <c r="AI438" s="20">
        <v>11.6</v>
      </c>
      <c r="AJ438" s="20">
        <v>11.691368788142983</v>
      </c>
      <c r="AK438" s="19"/>
      <c r="AL438" s="20"/>
      <c r="AM438" s="20">
        <v>11.91</v>
      </c>
      <c r="AN438" s="20"/>
      <c r="AO438" s="20"/>
      <c r="AP438" s="19">
        <v>0.47079337401918048</v>
      </c>
      <c r="AQ438" s="19">
        <v>0.36617262423714031</v>
      </c>
      <c r="AR438" s="19">
        <v>4.9171752397558848</v>
      </c>
      <c r="AS438" s="19"/>
      <c r="AT438" s="19"/>
      <c r="AU438" s="19"/>
    </row>
    <row r="439" spans="1:47" x14ac:dyDescent="0.25">
      <c r="A439" s="12"/>
      <c r="B439" s="4" t="s">
        <v>158</v>
      </c>
      <c r="C439" s="3">
        <v>59.9</v>
      </c>
      <c r="D439" s="3">
        <v>14.960767218831737</v>
      </c>
      <c r="E439" s="3">
        <v>15.72</v>
      </c>
      <c r="F439" s="1">
        <v>0.49694856146469052</v>
      </c>
      <c r="G439" s="1">
        <v>0.44463818657367049</v>
      </c>
      <c r="H439" s="1">
        <v>7.1665213600697477</v>
      </c>
      <c r="I439" s="1" t="s">
        <v>16</v>
      </c>
      <c r="J439" s="1" t="s">
        <v>16</v>
      </c>
      <c r="AG439" s="19"/>
      <c r="AH439" s="22">
        <v>368</v>
      </c>
      <c r="AI439" s="20">
        <v>16.5</v>
      </c>
      <c r="AJ439" s="20">
        <v>13.103748910200522</v>
      </c>
      <c r="AK439" s="20"/>
      <c r="AL439" s="20"/>
      <c r="AM439" s="20">
        <v>13.36</v>
      </c>
      <c r="AN439" s="20"/>
      <c r="AO439" s="20"/>
      <c r="AP439" s="19">
        <v>0.41848299912816045</v>
      </c>
      <c r="AQ439" s="19">
        <v>0.36617262423714031</v>
      </c>
      <c r="AR439" s="19">
        <v>4.4202266782911943</v>
      </c>
      <c r="AS439" s="19"/>
      <c r="AT439" s="19"/>
      <c r="AU439" s="19"/>
    </row>
    <row r="440" spans="1:47" x14ac:dyDescent="0.25">
      <c r="A440" s="12"/>
      <c r="B440" s="4">
        <v>335</v>
      </c>
      <c r="C440" s="3">
        <v>69.900000000000006</v>
      </c>
      <c r="D440" s="3">
        <v>16.843940714908459</v>
      </c>
      <c r="E440" s="3">
        <v>16.95</v>
      </c>
      <c r="F440" s="1">
        <v>0.60156931124673063</v>
      </c>
      <c r="G440" s="1">
        <v>0.44463818657367049</v>
      </c>
      <c r="H440" s="1">
        <v>8.0557977332170889</v>
      </c>
      <c r="I440" s="1" t="s">
        <v>16</v>
      </c>
      <c r="J440" s="1" t="s">
        <v>16</v>
      </c>
      <c r="AG440" s="19"/>
      <c r="AH440" s="22" t="s">
        <v>224</v>
      </c>
      <c r="AI440" s="20">
        <v>35.4</v>
      </c>
      <c r="AJ440" s="20">
        <v>7.8204010462074969</v>
      </c>
      <c r="AK440" s="20"/>
      <c r="AL440" s="20"/>
      <c r="AM440" s="20">
        <v>10.77</v>
      </c>
      <c r="AN440" s="20"/>
      <c r="AO440" s="20"/>
      <c r="AP440" s="19">
        <v>0.44463818657367044</v>
      </c>
      <c r="AQ440" s="19">
        <v>0.31386224934612028</v>
      </c>
      <c r="AR440" s="19">
        <v>3.8186573670444637</v>
      </c>
      <c r="AS440" s="19"/>
      <c r="AT440" s="19"/>
      <c r="AU440" s="19"/>
    </row>
    <row r="441" spans="1:47" x14ac:dyDescent="0.25">
      <c r="A441" s="12"/>
      <c r="B441" s="4">
        <v>336</v>
      </c>
      <c r="C441" s="3">
        <v>67.099999999999994</v>
      </c>
      <c r="D441" s="3">
        <v>15.954664341761118</v>
      </c>
      <c r="E441" s="3">
        <v>16.43</v>
      </c>
      <c r="F441" s="1">
        <v>1.0462074978204012</v>
      </c>
      <c r="G441" s="1">
        <v>0.83696599825632101</v>
      </c>
      <c r="H441" s="1">
        <v>7.3234524847428082</v>
      </c>
      <c r="I441" s="1" t="s">
        <v>16</v>
      </c>
      <c r="J441" s="1" t="s">
        <v>16</v>
      </c>
      <c r="AG441" s="19"/>
      <c r="AH441" s="22" t="s">
        <v>225</v>
      </c>
      <c r="AI441" s="20">
        <v>88</v>
      </c>
      <c r="AJ441" s="20">
        <v>9.2066259808195294</v>
      </c>
      <c r="AK441" s="20"/>
      <c r="AL441" s="20"/>
      <c r="AM441" s="20">
        <v>12.88</v>
      </c>
      <c r="AN441" s="20"/>
      <c r="AO441" s="20"/>
      <c r="AP441" s="19"/>
      <c r="AQ441" s="19"/>
      <c r="AR441" s="19"/>
      <c r="AS441" s="19">
        <v>1.0985178727114211</v>
      </c>
      <c r="AT441" s="19">
        <v>0.94158674803836095</v>
      </c>
      <c r="AU441" s="19"/>
    </row>
    <row r="442" spans="1:47" x14ac:dyDescent="0.25">
      <c r="A442" s="12"/>
      <c r="B442" s="4">
        <v>337</v>
      </c>
      <c r="C442" s="3">
        <v>56.3</v>
      </c>
      <c r="D442" s="3">
        <v>17.236268526591111</v>
      </c>
      <c r="E442" s="3">
        <v>17.2</v>
      </c>
      <c r="F442" s="1">
        <v>0.73234524847428084</v>
      </c>
      <c r="G442" s="1">
        <v>0.54925893635571066</v>
      </c>
      <c r="H442" s="1">
        <v>8.0034873583260691</v>
      </c>
      <c r="I442" s="1" t="s">
        <v>16</v>
      </c>
      <c r="J442" s="1" t="s">
        <v>16</v>
      </c>
      <c r="AG442" s="19"/>
      <c r="AH442" s="22">
        <v>369</v>
      </c>
      <c r="AI442" s="20">
        <v>58.2</v>
      </c>
      <c r="AJ442" s="20">
        <v>11.299040976460331</v>
      </c>
      <c r="AK442" s="20"/>
      <c r="AL442" s="20"/>
      <c r="AM442" s="20">
        <v>13.25</v>
      </c>
      <c r="AN442" s="20"/>
      <c r="AO442" s="20"/>
      <c r="AP442" s="19">
        <v>0.47079337401918048</v>
      </c>
      <c r="AQ442" s="19">
        <v>0.41848299912816045</v>
      </c>
      <c r="AR442" s="19">
        <v>5.2833478639930247</v>
      </c>
      <c r="AS442" s="19"/>
      <c r="AT442" s="19"/>
      <c r="AU442" s="19"/>
    </row>
    <row r="443" spans="1:47" x14ac:dyDescent="0.25">
      <c r="A443" s="12"/>
      <c r="B443" s="4">
        <v>338</v>
      </c>
      <c r="C443" s="3">
        <v>42.2</v>
      </c>
      <c r="D443" s="3">
        <v>17.576285963382741</v>
      </c>
      <c r="E443" s="3">
        <v>17.510000000000002</v>
      </c>
      <c r="F443" s="1">
        <v>0.78465562336530092</v>
      </c>
      <c r="G443" s="1">
        <v>0.52310374891020062</v>
      </c>
      <c r="H443" s="1">
        <v>9.3635571054925908</v>
      </c>
      <c r="I443" s="1" t="s">
        <v>16</v>
      </c>
      <c r="J443" s="1" t="s">
        <v>16</v>
      </c>
      <c r="AG443" s="19"/>
      <c r="AH443" s="22">
        <v>370</v>
      </c>
      <c r="AI443" s="20">
        <v>86.3</v>
      </c>
      <c r="AJ443" s="20">
        <v>9.2144725370531813</v>
      </c>
      <c r="AK443" s="20"/>
      <c r="AL443" s="20"/>
      <c r="AM443" s="20">
        <v>12.83</v>
      </c>
      <c r="AN443" s="20"/>
      <c r="AO443" s="20"/>
      <c r="AP443" s="19"/>
      <c r="AQ443" s="19"/>
      <c r="AR443" s="19"/>
      <c r="AS443" s="19">
        <v>1.0985178727114211</v>
      </c>
      <c r="AT443" s="19"/>
      <c r="AU443" s="19"/>
    </row>
    <row r="444" spans="1:47" x14ac:dyDescent="0.25">
      <c r="A444" s="12"/>
      <c r="B444" s="4">
        <v>339</v>
      </c>
      <c r="C444" s="3">
        <v>84</v>
      </c>
      <c r="D444" s="3">
        <v>14.333042720139495</v>
      </c>
      <c r="E444" s="3">
        <v>15.42</v>
      </c>
      <c r="F444" s="1">
        <v>0.4184829991281605</v>
      </c>
      <c r="G444" s="1"/>
      <c r="H444" s="1"/>
      <c r="I444" s="1">
        <v>1.2554489973844813</v>
      </c>
      <c r="J444" s="1">
        <v>1.0462074978204012</v>
      </c>
      <c r="AG444" s="19"/>
      <c r="AH444" s="22">
        <v>371</v>
      </c>
      <c r="AI444" s="20">
        <v>33.9</v>
      </c>
      <c r="AJ444" s="20">
        <v>10.854402789886661</v>
      </c>
      <c r="AK444" s="20"/>
      <c r="AL444" s="20"/>
      <c r="AM444" s="20">
        <v>12.18</v>
      </c>
      <c r="AN444" s="20"/>
      <c r="AO444" s="20"/>
      <c r="AP444" s="19">
        <v>0.70619006102877069</v>
      </c>
      <c r="AQ444" s="19">
        <v>0.54925893635571055</v>
      </c>
      <c r="AR444" s="19">
        <v>5.152571926765475</v>
      </c>
      <c r="AS444" s="19"/>
      <c r="AT444" s="19"/>
      <c r="AU444" s="19"/>
    </row>
    <row r="445" spans="1:47" x14ac:dyDescent="0.25">
      <c r="A445" s="12"/>
      <c r="B445" s="4">
        <v>340</v>
      </c>
      <c r="C445" s="3">
        <v>69.7</v>
      </c>
      <c r="D445" s="3">
        <v>14.934612031386227</v>
      </c>
      <c r="E445" s="3">
        <v>15.73</v>
      </c>
      <c r="F445" s="1">
        <v>0.7061900610287708</v>
      </c>
      <c r="G445" s="1">
        <v>0.4184829991281605</v>
      </c>
      <c r="H445" s="1">
        <v>8.1865736704446395</v>
      </c>
      <c r="I445" s="1" t="s">
        <v>16</v>
      </c>
      <c r="J445" s="1" t="s">
        <v>16</v>
      </c>
      <c r="AG445" s="19"/>
      <c r="AH445" s="22">
        <v>372</v>
      </c>
      <c r="AI445" s="20">
        <v>51.5</v>
      </c>
      <c r="AJ445" s="20">
        <v>10.749782040104622</v>
      </c>
      <c r="AK445" s="20"/>
      <c r="AL445" s="20"/>
      <c r="AM445" s="20">
        <v>12.73</v>
      </c>
      <c r="AN445" s="20"/>
      <c r="AO445" s="20"/>
      <c r="AP445" s="19">
        <v>0.57541412380122059</v>
      </c>
      <c r="AQ445" s="19">
        <v>0.44463818657367044</v>
      </c>
      <c r="AR445" s="19">
        <v>5.780296425457716</v>
      </c>
      <c r="AS445" s="19"/>
      <c r="AT445" s="19"/>
      <c r="AU445" s="19"/>
    </row>
    <row r="446" spans="1:47" x14ac:dyDescent="0.25">
      <c r="A446" s="12"/>
      <c r="B446" s="4">
        <v>341</v>
      </c>
      <c r="C446" s="3">
        <v>84.2</v>
      </c>
      <c r="D446" s="3">
        <v>15.823888404533568</v>
      </c>
      <c r="E446" s="3">
        <v>16.34</v>
      </c>
      <c r="F446" s="1">
        <v>0.4184829991281605</v>
      </c>
      <c r="G446" s="1"/>
      <c r="H446" s="1"/>
      <c r="I446" s="1">
        <v>0.99389712292938104</v>
      </c>
      <c r="J446" s="1" t="s">
        <v>16</v>
      </c>
      <c r="AG446" s="19"/>
      <c r="AH446" s="22">
        <v>373</v>
      </c>
      <c r="AI446" s="20">
        <v>27</v>
      </c>
      <c r="AJ446" s="20">
        <v>12.449869224062772</v>
      </c>
      <c r="AK446" s="20"/>
      <c r="AL446" s="20"/>
      <c r="AM446" s="20">
        <v>13.13</v>
      </c>
      <c r="AN446" s="20"/>
      <c r="AO446" s="20"/>
      <c r="AP446" s="19">
        <v>0.52310374891020051</v>
      </c>
      <c r="AQ446" s="19">
        <v>0.39232781168265041</v>
      </c>
      <c r="AR446" s="19">
        <v>4.1063644289450734</v>
      </c>
      <c r="AS446" s="19"/>
      <c r="AT446" s="19"/>
      <c r="AU446" s="19"/>
    </row>
    <row r="447" spans="1:47" x14ac:dyDescent="0.25">
      <c r="A447" s="12"/>
      <c r="B447" s="4">
        <v>342</v>
      </c>
      <c r="C447" s="3">
        <v>44.8</v>
      </c>
      <c r="D447" s="3">
        <v>15.117698343504797</v>
      </c>
      <c r="E447" s="3">
        <v>15.62</v>
      </c>
      <c r="F447" s="1">
        <v>0.81081081081081097</v>
      </c>
      <c r="G447" s="1">
        <v>0.5754141238012207</v>
      </c>
      <c r="H447" s="1">
        <v>6.7480383609415879</v>
      </c>
      <c r="I447" s="1" t="s">
        <v>16</v>
      </c>
      <c r="J447" s="1" t="s">
        <v>16</v>
      </c>
      <c r="AG447" s="19"/>
      <c r="AH447" s="22">
        <v>374</v>
      </c>
      <c r="AI447" s="20">
        <v>58.8</v>
      </c>
      <c r="AJ447" s="20">
        <v>10.40976460331299</v>
      </c>
      <c r="AK447" s="20"/>
      <c r="AL447" s="20"/>
      <c r="AM447" s="20">
        <v>12.69</v>
      </c>
      <c r="AN447" s="20"/>
      <c r="AO447" s="20"/>
      <c r="AP447" s="19">
        <v>0.99389712292938093</v>
      </c>
      <c r="AQ447" s="19">
        <v>0.73234524847428062</v>
      </c>
      <c r="AR447" s="19">
        <v>6.9834350479511764</v>
      </c>
      <c r="AS447" s="19"/>
      <c r="AT447" s="19"/>
      <c r="AU447" s="19"/>
    </row>
    <row r="448" spans="1:47" x14ac:dyDescent="0.25">
      <c r="A448" s="12"/>
      <c r="B448" s="4" t="s">
        <v>159</v>
      </c>
      <c r="C448" s="3">
        <v>36.9</v>
      </c>
      <c r="D448" s="3">
        <v>16.27</v>
      </c>
      <c r="E448" s="3">
        <v>16.47</v>
      </c>
      <c r="F448" s="1">
        <v>0.60156931124673063</v>
      </c>
      <c r="G448" s="1">
        <v>0.5754141238012207</v>
      </c>
      <c r="H448" s="1">
        <v>7.2188317349607685</v>
      </c>
      <c r="I448" s="1" t="s">
        <v>16</v>
      </c>
      <c r="J448" s="1" t="s">
        <v>16</v>
      </c>
      <c r="AG448" s="19"/>
      <c r="AH448" s="22">
        <v>375</v>
      </c>
      <c r="AI448" s="20">
        <v>59.8</v>
      </c>
      <c r="AJ448" s="20">
        <v>10.148212728857889</v>
      </c>
      <c r="AK448" s="20"/>
      <c r="AL448" s="20"/>
      <c r="AM448" s="20">
        <v>12.55</v>
      </c>
      <c r="AN448" s="20"/>
      <c r="AO448" s="20"/>
      <c r="AP448" s="19">
        <v>1.2554489973844811</v>
      </c>
      <c r="AQ448" s="19">
        <v>0.88927637314734087</v>
      </c>
      <c r="AR448" s="19">
        <v>6.9572798605056674</v>
      </c>
      <c r="AS448" s="19"/>
      <c r="AT448" s="19"/>
      <c r="AU448" s="19"/>
    </row>
    <row r="449" spans="1:47" x14ac:dyDescent="0.25">
      <c r="A449" s="12"/>
      <c r="B449" s="4">
        <v>343</v>
      </c>
      <c r="C449" s="3">
        <v>86.6</v>
      </c>
      <c r="D449" s="3">
        <v>15.3</v>
      </c>
      <c r="E449" s="3">
        <v>16.04</v>
      </c>
      <c r="F449" s="1">
        <v>0.23539668700959027</v>
      </c>
      <c r="G449" s="1"/>
      <c r="H449" s="1"/>
      <c r="I449" s="1">
        <v>1.0200523103748911</v>
      </c>
      <c r="J449" s="1">
        <v>0.91543156059285102</v>
      </c>
      <c r="AG449" s="19"/>
      <c r="AH449" s="22">
        <v>376</v>
      </c>
      <c r="AI449" s="20">
        <v>42.7</v>
      </c>
      <c r="AJ449" s="20">
        <v>9.9389712292938093</v>
      </c>
      <c r="AK449" s="20"/>
      <c r="AL449" s="20"/>
      <c r="AM449" s="20">
        <v>11.9</v>
      </c>
      <c r="AN449" s="20"/>
      <c r="AO449" s="20"/>
      <c r="AP449" s="19">
        <v>0.81081081081081086</v>
      </c>
      <c r="AQ449" s="19">
        <v>0.6538796861377506</v>
      </c>
      <c r="AR449" s="19">
        <v>4.3156059285091546</v>
      </c>
      <c r="AS449" s="19"/>
      <c r="AT449" s="19"/>
      <c r="AU449" s="19"/>
    </row>
    <row r="450" spans="1:47" x14ac:dyDescent="0.25">
      <c r="A450" s="12"/>
      <c r="B450" s="4">
        <v>344</v>
      </c>
      <c r="C450" s="3">
        <v>44.4</v>
      </c>
      <c r="D450" s="3">
        <v>16.346992153443768</v>
      </c>
      <c r="E450" s="3">
        <v>16.52</v>
      </c>
      <c r="F450" s="1">
        <v>0.99389712292938104</v>
      </c>
      <c r="G450" s="1">
        <v>0.44463818657367049</v>
      </c>
      <c r="H450" s="1">
        <v>7.6111595466434192</v>
      </c>
      <c r="I450" s="1" t="s">
        <v>16</v>
      </c>
      <c r="J450" s="1" t="s">
        <v>16</v>
      </c>
      <c r="AG450" s="19"/>
      <c r="AH450" s="22" t="s">
        <v>226</v>
      </c>
      <c r="AI450" s="20">
        <v>72.099999999999994</v>
      </c>
      <c r="AJ450" s="20">
        <v>10.88055797733217</v>
      </c>
      <c r="AK450" s="20"/>
      <c r="AL450" s="20"/>
      <c r="AM450" s="20">
        <v>13.22</v>
      </c>
      <c r="AN450" s="20"/>
      <c r="AO450" s="20"/>
      <c r="AP450" s="19">
        <v>0.8369659982563209</v>
      </c>
      <c r="AQ450" s="19">
        <v>0.52310374891020051</v>
      </c>
      <c r="AR450" s="19">
        <v>8.081952920662598</v>
      </c>
      <c r="AS450" s="19"/>
      <c r="AT450" s="19"/>
      <c r="AU450" s="19"/>
    </row>
    <row r="451" spans="1:47" x14ac:dyDescent="0.25">
      <c r="A451" s="12"/>
      <c r="B451" s="4">
        <v>345</v>
      </c>
      <c r="C451" s="3">
        <v>41.7</v>
      </c>
      <c r="D451" s="3">
        <v>16.216216216216218</v>
      </c>
      <c r="E451" s="3">
        <v>16.43</v>
      </c>
      <c r="F451" s="1">
        <v>0.86312118570183094</v>
      </c>
      <c r="G451" s="1">
        <v>0.54925893635571066</v>
      </c>
      <c r="H451" s="1">
        <v>6.7218831734960771</v>
      </c>
      <c r="I451" s="1" t="s">
        <v>16</v>
      </c>
      <c r="J451" s="1" t="s">
        <v>16</v>
      </c>
      <c r="AG451" s="19"/>
      <c r="AH451" s="22">
        <v>377</v>
      </c>
      <c r="AI451" s="20">
        <v>68.8</v>
      </c>
      <c r="AJ451" s="20">
        <v>9.2066259808195294</v>
      </c>
      <c r="AK451" s="20"/>
      <c r="AL451" s="20"/>
      <c r="AM451" s="20">
        <v>12.32</v>
      </c>
      <c r="AN451" s="20"/>
      <c r="AO451" s="20"/>
      <c r="AP451" s="19">
        <v>0.8369659982563209</v>
      </c>
      <c r="AQ451" s="19">
        <v>0.54925893635571055</v>
      </c>
      <c r="AR451" s="19">
        <v>6.8003487358326069</v>
      </c>
      <c r="AS451" s="19"/>
      <c r="AT451" s="19"/>
      <c r="AU451" s="19"/>
    </row>
    <row r="452" spans="1:47" x14ac:dyDescent="0.25">
      <c r="A452" s="12"/>
      <c r="B452" s="4" t="s">
        <v>160</v>
      </c>
      <c r="C452" s="3">
        <v>64.7</v>
      </c>
      <c r="D452" s="3">
        <v>15.065387968613777</v>
      </c>
      <c r="E452" s="3">
        <v>15.83</v>
      </c>
      <c r="F452" s="1">
        <v>0.5754141238012207</v>
      </c>
      <c r="G452" s="1">
        <v>0.39232781168265046</v>
      </c>
      <c r="H452" s="1">
        <v>7.6634699215344391</v>
      </c>
      <c r="I452" s="1" t="s">
        <v>16</v>
      </c>
      <c r="J452" s="1" t="s">
        <v>16</v>
      </c>
      <c r="AG452" s="19"/>
      <c r="AH452" s="22">
        <v>378</v>
      </c>
      <c r="AI452" s="20">
        <v>59.8</v>
      </c>
      <c r="AJ452" s="20">
        <v>10.540540540540539</v>
      </c>
      <c r="AK452" s="20"/>
      <c r="AL452" s="20"/>
      <c r="AM452" s="20">
        <v>12.8</v>
      </c>
      <c r="AN452" s="20"/>
      <c r="AO452" s="20"/>
      <c r="AP452" s="19">
        <v>0.81081081081081086</v>
      </c>
      <c r="AQ452" s="19">
        <v>0.62772449869224056</v>
      </c>
      <c r="AR452" s="19">
        <v>4.551002615518744</v>
      </c>
      <c r="AS452" s="19"/>
      <c r="AT452" s="19"/>
      <c r="AU452" s="19"/>
    </row>
    <row r="453" spans="1:47" x14ac:dyDescent="0.25">
      <c r="A453" s="12"/>
      <c r="B453" s="4" t="s">
        <v>161</v>
      </c>
      <c r="C453" s="3">
        <v>87.5</v>
      </c>
      <c r="D453" s="3">
        <v>16.948561464690499</v>
      </c>
      <c r="E453" s="3">
        <v>17.02</v>
      </c>
      <c r="F453" s="1">
        <v>0.4184829991281605</v>
      </c>
      <c r="G453" s="1"/>
      <c r="H453" s="1"/>
      <c r="I453" s="1">
        <v>1.0200523103748911</v>
      </c>
      <c r="J453" s="1" t="s">
        <v>16</v>
      </c>
      <c r="AG453" s="19"/>
      <c r="AH453" s="22">
        <v>379</v>
      </c>
      <c r="AI453" s="20">
        <v>41.7</v>
      </c>
      <c r="AJ453" s="20">
        <v>11.246730601569311</v>
      </c>
      <c r="AK453" s="20"/>
      <c r="AL453" s="20"/>
      <c r="AM453" s="20">
        <v>12.76</v>
      </c>
      <c r="AN453" s="20"/>
      <c r="AO453" s="20"/>
      <c r="AP453" s="19">
        <v>0.47079337401918048</v>
      </c>
      <c r="AQ453" s="19">
        <v>0.39232781168265041</v>
      </c>
      <c r="AR453" s="19">
        <v>2.6155187445510024</v>
      </c>
      <c r="AS453" s="19"/>
      <c r="AT453" s="19"/>
      <c r="AU453" s="19"/>
    </row>
    <row r="454" spans="1:47" x14ac:dyDescent="0.25">
      <c r="A454" s="12"/>
      <c r="B454" s="4">
        <v>347</v>
      </c>
      <c r="C454" s="3">
        <v>63.7</v>
      </c>
      <c r="D454" s="3">
        <v>15.536181342632958</v>
      </c>
      <c r="E454" s="3">
        <v>16.079999999999998</v>
      </c>
      <c r="F454" s="1">
        <v>0.99389712292938104</v>
      </c>
      <c r="G454" s="1">
        <v>0.49694856146469052</v>
      </c>
      <c r="H454" s="3">
        <v>12.606800348735835</v>
      </c>
      <c r="I454" s="1" t="s">
        <v>16</v>
      </c>
      <c r="J454" s="1" t="s">
        <v>16</v>
      </c>
      <c r="AG454" s="19"/>
      <c r="AH454" s="22">
        <v>380</v>
      </c>
      <c r="AI454" s="20">
        <v>60.6</v>
      </c>
      <c r="AJ454" s="20">
        <v>11.32519616390584</v>
      </c>
      <c r="AK454" s="20"/>
      <c r="AL454" s="20"/>
      <c r="AM454" s="20">
        <v>13.32</v>
      </c>
      <c r="AN454" s="20"/>
      <c r="AO454" s="20"/>
      <c r="AP454" s="19">
        <v>0.81081081081081086</v>
      </c>
      <c r="AQ454" s="19">
        <v>0.49694856146469046</v>
      </c>
      <c r="AR454" s="19">
        <v>7.6111595466434174</v>
      </c>
      <c r="AS454" s="19"/>
      <c r="AT454" s="19"/>
      <c r="AU454" s="19"/>
    </row>
    <row r="455" spans="1:47" x14ac:dyDescent="0.25">
      <c r="A455" s="12"/>
      <c r="B455" s="4">
        <v>348</v>
      </c>
      <c r="C455" s="3">
        <v>38.9</v>
      </c>
      <c r="D455" s="3">
        <v>14.437663469921537</v>
      </c>
      <c r="E455" s="3">
        <v>15</v>
      </c>
      <c r="F455" s="1">
        <v>0.60156931124673063</v>
      </c>
      <c r="G455" s="1">
        <v>0.47079337401918053</v>
      </c>
      <c r="H455" s="1">
        <v>5.3618134263295563</v>
      </c>
      <c r="I455" s="1" t="s">
        <v>16</v>
      </c>
      <c r="J455" s="1" t="s">
        <v>16</v>
      </c>
      <c r="AG455" s="19"/>
      <c r="AH455" s="22">
        <v>382</v>
      </c>
      <c r="AI455" s="20">
        <v>63.4</v>
      </c>
      <c r="AJ455" s="20">
        <v>11.142109851787271</v>
      </c>
      <c r="AK455" s="20"/>
      <c r="AL455" s="20"/>
      <c r="AM455" s="20">
        <v>13.26</v>
      </c>
      <c r="AN455" s="20"/>
      <c r="AO455" s="20"/>
      <c r="AP455" s="19">
        <v>0.49694856146469046</v>
      </c>
      <c r="AQ455" s="19">
        <v>0.26155187445510025</v>
      </c>
      <c r="AR455" s="19">
        <v>8.9189189189189193</v>
      </c>
      <c r="AS455" s="19"/>
      <c r="AT455" s="19"/>
      <c r="AU455" s="19"/>
    </row>
    <row r="456" spans="1:47" x14ac:dyDescent="0.25">
      <c r="A456" s="12"/>
      <c r="B456" s="4">
        <v>349</v>
      </c>
      <c r="C456" s="3">
        <v>51.7</v>
      </c>
      <c r="D456" s="3">
        <v>15.954664341761118</v>
      </c>
      <c r="E456" s="3">
        <v>16.34</v>
      </c>
      <c r="F456" s="1">
        <v>0.91543156059285102</v>
      </c>
      <c r="G456" s="1">
        <v>0.49694856146469052</v>
      </c>
      <c r="H456" s="1">
        <v>5.6233653007846565</v>
      </c>
      <c r="I456" s="1" t="s">
        <v>16</v>
      </c>
      <c r="J456" s="1" t="s">
        <v>16</v>
      </c>
      <c r="AG456" s="19"/>
      <c r="AH456" s="22" t="s">
        <v>227</v>
      </c>
      <c r="AI456" s="20">
        <v>68.900000000000006</v>
      </c>
      <c r="AJ456" s="20">
        <v>7.1403661726242369</v>
      </c>
      <c r="AK456" s="20"/>
      <c r="AL456" s="20"/>
      <c r="AM456" s="20">
        <v>12.12</v>
      </c>
      <c r="AN456" s="20"/>
      <c r="AO456" s="20"/>
      <c r="AP456" s="19">
        <v>0.60156931124673052</v>
      </c>
      <c r="AQ456" s="19">
        <v>0.49694856146469046</v>
      </c>
      <c r="AR456" s="19">
        <v>2.5370531822144722</v>
      </c>
      <c r="AS456" s="19"/>
      <c r="AT456" s="19"/>
      <c r="AU456" s="19"/>
    </row>
    <row r="457" spans="1:47" x14ac:dyDescent="0.25">
      <c r="A457" s="12"/>
      <c r="B457" s="4">
        <v>350</v>
      </c>
      <c r="C457" s="3">
        <v>37.5</v>
      </c>
      <c r="D457" s="3">
        <v>17.497820401046212</v>
      </c>
      <c r="E457" s="3">
        <v>17.45</v>
      </c>
      <c r="F457" s="1">
        <v>0.52310374891020062</v>
      </c>
      <c r="G457" s="1">
        <v>0.47079337401918053</v>
      </c>
      <c r="H457" s="1">
        <v>5.2310374891020057</v>
      </c>
      <c r="I457" s="1" t="s">
        <v>16</v>
      </c>
      <c r="J457" s="1" t="s">
        <v>16</v>
      </c>
      <c r="AG457" s="19"/>
      <c r="AH457" s="22">
        <v>383</v>
      </c>
      <c r="AI457" s="20">
        <v>43.8</v>
      </c>
      <c r="AJ457" s="20">
        <v>11.50828247602441</v>
      </c>
      <c r="AK457" s="20"/>
      <c r="AL457" s="20"/>
      <c r="AM457" s="20">
        <v>13.01</v>
      </c>
      <c r="AN457" s="20"/>
      <c r="AO457" s="20"/>
      <c r="AP457" s="19">
        <v>0.81081081081081086</v>
      </c>
      <c r="AQ457" s="19">
        <v>0.6538796861377506</v>
      </c>
      <c r="AR457" s="19">
        <v>6.5126416739319959</v>
      </c>
      <c r="AS457" s="19"/>
      <c r="AT457" s="19"/>
      <c r="AU457" s="19"/>
    </row>
    <row r="458" spans="1:47" x14ac:dyDescent="0.25">
      <c r="A458" s="12"/>
      <c r="B458" s="4">
        <v>351</v>
      </c>
      <c r="C458" s="3">
        <v>35.4</v>
      </c>
      <c r="D458" s="3">
        <v>15.510026155187447</v>
      </c>
      <c r="E458" s="3">
        <v>15.81</v>
      </c>
      <c r="F458" s="1">
        <v>0.47079337401918053</v>
      </c>
      <c r="G458" s="1">
        <v>0.34001743679163038</v>
      </c>
      <c r="H458" s="3">
        <v>12.319093286835225</v>
      </c>
      <c r="I458" s="1" t="s">
        <v>16</v>
      </c>
      <c r="J458" s="1" t="s">
        <v>16</v>
      </c>
      <c r="AG458" s="19"/>
      <c r="AH458" s="22">
        <v>384</v>
      </c>
      <c r="AI458" s="20">
        <v>55.8</v>
      </c>
      <c r="AJ458" s="20">
        <v>9.4681778552746305</v>
      </c>
      <c r="AK458" s="20"/>
      <c r="AL458" s="20"/>
      <c r="AM458" s="20">
        <v>12.02</v>
      </c>
      <c r="AN458" s="20"/>
      <c r="AO458" s="20"/>
      <c r="AP458" s="19">
        <v>0.52310374891020051</v>
      </c>
      <c r="AQ458" s="19">
        <v>0.39232781168265041</v>
      </c>
      <c r="AR458" s="19">
        <v>4.9433304272013947</v>
      </c>
      <c r="AS458" s="19"/>
      <c r="AT458" s="19"/>
      <c r="AU458" s="19"/>
    </row>
    <row r="459" spans="1:47" x14ac:dyDescent="0.25">
      <c r="A459" s="12"/>
      <c r="B459" s="4">
        <v>352</v>
      </c>
      <c r="C459" s="3">
        <v>77.3</v>
      </c>
      <c r="D459" s="3">
        <v>15.300784655623367</v>
      </c>
      <c r="E459" s="3">
        <v>16.02</v>
      </c>
      <c r="F459" s="1">
        <v>0.99389712292938104</v>
      </c>
      <c r="G459" s="1">
        <v>0.75850043591979088</v>
      </c>
      <c r="H459" s="1">
        <v>6.2249346120313875</v>
      </c>
      <c r="I459" s="1" t="s">
        <v>16</v>
      </c>
      <c r="J459" s="1" t="s">
        <v>16</v>
      </c>
      <c r="AG459" s="19"/>
      <c r="AH459" s="22">
        <v>385</v>
      </c>
      <c r="AI459" s="20">
        <v>7.6</v>
      </c>
      <c r="AJ459" s="20">
        <v>12.528334786399302</v>
      </c>
      <c r="AK459" s="20"/>
      <c r="AL459" s="20"/>
      <c r="AM459" s="20">
        <v>12.6</v>
      </c>
      <c r="AN459" s="20"/>
      <c r="AO459" s="20"/>
      <c r="AP459" s="19">
        <v>0.44463818657367049</v>
      </c>
      <c r="AQ459" s="19">
        <v>0.39232781168265041</v>
      </c>
      <c r="AR459" s="19">
        <v>9.1543156059285096</v>
      </c>
      <c r="AS459" s="19"/>
      <c r="AT459" s="19"/>
      <c r="AU459" s="19"/>
    </row>
    <row r="460" spans="1:47" x14ac:dyDescent="0.25">
      <c r="A460" s="12"/>
      <c r="B460" s="4">
        <v>353</v>
      </c>
      <c r="C460" s="3">
        <v>28.4</v>
      </c>
      <c r="D460" s="3">
        <v>16.713164777680909</v>
      </c>
      <c r="E460" s="3">
        <v>16.77</v>
      </c>
      <c r="F460" s="1">
        <v>0.47079337401918053</v>
      </c>
      <c r="G460" s="1">
        <v>0.31386224934612034</v>
      </c>
      <c r="H460" s="3">
        <v>13.836094158674806</v>
      </c>
      <c r="I460" s="1" t="s">
        <v>16</v>
      </c>
      <c r="J460" s="1" t="s">
        <v>16</v>
      </c>
      <c r="AG460" s="19"/>
      <c r="AH460" s="22">
        <v>386</v>
      </c>
      <c r="AI460" s="20">
        <v>19.2</v>
      </c>
      <c r="AJ460" s="20">
        <v>12.972972972972974</v>
      </c>
      <c r="AK460" s="20"/>
      <c r="AL460" s="20"/>
      <c r="AM460" s="20">
        <v>13.32</v>
      </c>
      <c r="AN460" s="20"/>
      <c r="AO460" s="20"/>
      <c r="AP460" s="19">
        <v>0.57541412380122059</v>
      </c>
      <c r="AQ460" s="19">
        <v>0.52310374891020051</v>
      </c>
      <c r="AR460" s="19">
        <v>5.8064516129032251</v>
      </c>
      <c r="AS460" s="19"/>
      <c r="AT460" s="19"/>
      <c r="AU460" s="19"/>
    </row>
    <row r="461" spans="1:47" x14ac:dyDescent="0.25">
      <c r="A461" s="12"/>
      <c r="B461" s="4">
        <v>354</v>
      </c>
      <c r="C461" s="3">
        <v>49.4</v>
      </c>
      <c r="D461" s="3">
        <v>17.183958151700089</v>
      </c>
      <c r="E461" s="3">
        <v>17.2</v>
      </c>
      <c r="F461" s="1">
        <v>0.83696599825632101</v>
      </c>
      <c r="G461" s="1">
        <v>0.62772449869224067</v>
      </c>
      <c r="H461" s="3">
        <v>10.069747166521362</v>
      </c>
      <c r="I461" s="1" t="s">
        <v>16</v>
      </c>
      <c r="J461" s="1" t="s">
        <v>16</v>
      </c>
      <c r="AG461" s="19"/>
      <c r="AH461" s="22">
        <v>388</v>
      </c>
      <c r="AI461" s="20">
        <v>67.2</v>
      </c>
      <c r="AJ461" s="20">
        <v>10.06974716652136</v>
      </c>
      <c r="AK461" s="20"/>
      <c r="AL461" s="20"/>
      <c r="AM461" s="20">
        <v>12.65</v>
      </c>
      <c r="AN461" s="20"/>
      <c r="AO461" s="20"/>
      <c r="AP461" s="19">
        <v>0.75850043591979066</v>
      </c>
      <c r="AQ461" s="19">
        <v>0.60156931124673052</v>
      </c>
      <c r="AR461" s="19">
        <v>3.7663469921534438</v>
      </c>
      <c r="AS461" s="19"/>
      <c r="AT461" s="19"/>
      <c r="AU461" s="19"/>
    </row>
    <row r="462" spans="1:47" x14ac:dyDescent="0.25">
      <c r="A462" s="12"/>
      <c r="B462" s="4">
        <v>355</v>
      </c>
      <c r="C462" s="3">
        <v>72.900000000000006</v>
      </c>
      <c r="D462" s="3">
        <v>16.163905841325196</v>
      </c>
      <c r="E462" s="3">
        <v>16.57</v>
      </c>
      <c r="F462" s="1">
        <v>1.0985178727114213</v>
      </c>
      <c r="G462" s="1">
        <v>0.60156931124673063</v>
      </c>
      <c r="H462" s="1">
        <v>9.2066259808195312</v>
      </c>
      <c r="I462" s="1" t="s">
        <v>16</v>
      </c>
      <c r="J462" s="1" t="s">
        <v>16</v>
      </c>
      <c r="AG462" s="19"/>
      <c r="AH462" s="22">
        <v>389</v>
      </c>
      <c r="AI462" s="20">
        <v>61.6</v>
      </c>
      <c r="AJ462" s="20">
        <v>10.906713164777681</v>
      </c>
      <c r="AK462" s="20"/>
      <c r="AL462" s="20"/>
      <c r="AM462" s="20">
        <v>13.07</v>
      </c>
      <c r="AN462" s="20"/>
      <c r="AO462" s="20"/>
      <c r="AP462" s="19">
        <v>0.62772449869224056</v>
      </c>
      <c r="AQ462" s="19">
        <v>0.41848299912816045</v>
      </c>
      <c r="AR462" s="19">
        <v>7.8727114210985176</v>
      </c>
      <c r="AS462" s="19"/>
      <c r="AT462" s="19"/>
      <c r="AU462" s="19"/>
    </row>
    <row r="463" spans="1:47" x14ac:dyDescent="0.25">
      <c r="A463" s="12"/>
      <c r="B463" s="4" t="s">
        <v>162</v>
      </c>
      <c r="C463" s="3">
        <v>76.900000000000006</v>
      </c>
      <c r="D463" s="3">
        <v>15.326939843068878</v>
      </c>
      <c r="E463" s="3">
        <v>16.02</v>
      </c>
      <c r="F463" s="1">
        <v>0.94158674803836107</v>
      </c>
      <c r="G463" s="1">
        <v>0.86312118570183094</v>
      </c>
      <c r="H463" s="1">
        <v>3.9232781168265043</v>
      </c>
      <c r="I463" s="1" t="s">
        <v>16</v>
      </c>
      <c r="J463" s="1" t="s">
        <v>16</v>
      </c>
      <c r="AG463" s="19"/>
      <c r="AH463" s="22">
        <v>390</v>
      </c>
      <c r="AI463" s="20">
        <v>12.4</v>
      </c>
      <c r="AJ463" s="20">
        <v>11.979075850043591</v>
      </c>
      <c r="AK463" s="20"/>
      <c r="AL463" s="20"/>
      <c r="AM463" s="20">
        <v>12.2</v>
      </c>
      <c r="AN463" s="20"/>
      <c r="AO463" s="20"/>
      <c r="AP463" s="19">
        <v>0.47079337401918048</v>
      </c>
      <c r="AQ463" s="19">
        <v>0.39232781168265041</v>
      </c>
      <c r="AR463" s="19">
        <v>6.3034001743679164</v>
      </c>
      <c r="AS463" s="19"/>
      <c r="AT463" s="19"/>
      <c r="AU463" s="19"/>
    </row>
    <row r="464" spans="1:47" x14ac:dyDescent="0.25">
      <c r="A464" s="12"/>
      <c r="B464" s="4" t="s">
        <v>163</v>
      </c>
      <c r="C464" s="3">
        <v>82.2</v>
      </c>
      <c r="D464" s="3">
        <v>15.457715780296429</v>
      </c>
      <c r="E464" s="3">
        <v>16.16</v>
      </c>
      <c r="F464" s="1">
        <v>0.34001743679163038</v>
      </c>
      <c r="G464" s="1"/>
      <c r="H464" s="1"/>
      <c r="I464" s="1">
        <v>0.75850043591979088</v>
      </c>
      <c r="J464" s="1" t="s">
        <v>16</v>
      </c>
      <c r="AG464" s="19"/>
      <c r="AH464" s="22">
        <v>391</v>
      </c>
      <c r="AI464" s="20">
        <v>44.7</v>
      </c>
      <c r="AJ464" s="20">
        <v>10.48823016564952</v>
      </c>
      <c r="AK464" s="20"/>
      <c r="AL464" s="20"/>
      <c r="AM464" s="20">
        <v>12.34</v>
      </c>
      <c r="AN464" s="20"/>
      <c r="AO464" s="20"/>
      <c r="AP464" s="19">
        <v>0.70619006102877069</v>
      </c>
      <c r="AQ464" s="19">
        <v>0.6538796861377506</v>
      </c>
      <c r="AR464" s="19">
        <v>2.9816913687881428</v>
      </c>
      <c r="AS464" s="19"/>
      <c r="AT464" s="19"/>
      <c r="AU464" s="19"/>
    </row>
    <row r="465" spans="1:47" x14ac:dyDescent="0.25">
      <c r="A465" s="12"/>
      <c r="B465" s="4">
        <v>357</v>
      </c>
      <c r="C465" s="3">
        <v>17</v>
      </c>
      <c r="D465" s="3">
        <v>16.63469921534438</v>
      </c>
      <c r="E465" s="3">
        <v>16.63</v>
      </c>
      <c r="F465" s="1">
        <v>0.47079337401918053</v>
      </c>
      <c r="G465" s="1">
        <v>0.39232781168265046</v>
      </c>
      <c r="H465" s="1">
        <v>7.7157802964254589</v>
      </c>
      <c r="I465" s="1" t="s">
        <v>16</v>
      </c>
      <c r="J465" s="1" t="s">
        <v>16</v>
      </c>
      <c r="AG465" s="19"/>
      <c r="AH465" s="22">
        <v>392</v>
      </c>
      <c r="AI465" s="20">
        <v>32.6</v>
      </c>
      <c r="AJ465" s="20">
        <v>11.246730601569311</v>
      </c>
      <c r="AK465" s="20"/>
      <c r="AL465" s="20"/>
      <c r="AM465" s="20">
        <v>12.41</v>
      </c>
      <c r="AN465" s="20"/>
      <c r="AO465" s="20"/>
      <c r="AP465" s="19">
        <v>0.60156931124673052</v>
      </c>
      <c r="AQ465" s="19">
        <v>0.54925893635571055</v>
      </c>
      <c r="AR465" s="19">
        <v>3.5832606800348734</v>
      </c>
      <c r="AS465" s="19"/>
      <c r="AT465" s="19"/>
      <c r="AU465" s="19"/>
    </row>
    <row r="466" spans="1:47" x14ac:dyDescent="0.25">
      <c r="A466" s="12"/>
      <c r="B466" s="4">
        <v>358</v>
      </c>
      <c r="C466" s="3">
        <v>25.4</v>
      </c>
      <c r="D466" s="3">
        <v>16.87009590235397</v>
      </c>
      <c r="E466" s="3">
        <v>16.93</v>
      </c>
      <c r="F466" s="1">
        <v>0.49694856146469052</v>
      </c>
      <c r="G466" s="1">
        <v>0.4184829991281605</v>
      </c>
      <c r="H466" s="1">
        <v>7.6373147340889282</v>
      </c>
      <c r="I466" s="1" t="s">
        <v>16</v>
      </c>
      <c r="J466" s="1" t="s">
        <v>16</v>
      </c>
      <c r="AG466" s="19"/>
      <c r="AH466" s="22">
        <v>393</v>
      </c>
      <c r="AI466" s="20">
        <v>65.8</v>
      </c>
      <c r="AJ466" s="20">
        <v>10.331299040976459</v>
      </c>
      <c r="AK466" s="20"/>
      <c r="AL466" s="20"/>
      <c r="AM466" s="20">
        <v>12.79</v>
      </c>
      <c r="AN466" s="20"/>
      <c r="AO466" s="20"/>
      <c r="AP466" s="19">
        <v>0.967741935483871</v>
      </c>
      <c r="AQ466" s="19">
        <v>0.73234524847428062</v>
      </c>
      <c r="AR466" s="19">
        <v>5.9633827375762856</v>
      </c>
      <c r="AS466" s="19"/>
      <c r="AT466" s="19"/>
      <c r="AU466" s="19"/>
    </row>
    <row r="467" spans="1:47" x14ac:dyDescent="0.25">
      <c r="A467" s="12"/>
      <c r="B467" s="4">
        <v>359</v>
      </c>
      <c r="C467" s="3">
        <v>57.2</v>
      </c>
      <c r="D467" s="3">
        <v>15.457715780296429</v>
      </c>
      <c r="E467" s="3">
        <v>16.04</v>
      </c>
      <c r="F467" s="1">
        <v>1.0462074978204012</v>
      </c>
      <c r="G467" s="1">
        <v>0.86312118570183094</v>
      </c>
      <c r="H467" s="1">
        <v>5.2571926765475165</v>
      </c>
      <c r="I467" s="1" t="s">
        <v>16</v>
      </c>
      <c r="J467" s="1" t="s">
        <v>16</v>
      </c>
      <c r="AG467" s="19"/>
      <c r="AH467" s="22">
        <v>394</v>
      </c>
      <c r="AI467" s="20">
        <v>65</v>
      </c>
      <c r="AJ467" s="20">
        <v>10.06974716652136</v>
      </c>
      <c r="AK467" s="20"/>
      <c r="AL467" s="20"/>
      <c r="AM467" s="20">
        <v>12.61</v>
      </c>
      <c r="AN467" s="20"/>
      <c r="AO467" s="20"/>
      <c r="AP467" s="19">
        <v>0.49694856146469046</v>
      </c>
      <c r="AQ467" s="19">
        <v>0.41848299912816045</v>
      </c>
      <c r="AR467" s="19">
        <v>4.0540540540540535</v>
      </c>
      <c r="AS467" s="19"/>
      <c r="AT467" s="19"/>
      <c r="AU467" s="19"/>
    </row>
    <row r="468" spans="1:47" x14ac:dyDescent="0.25">
      <c r="A468" s="12"/>
      <c r="B468" s="4">
        <v>360</v>
      </c>
      <c r="C468" s="3">
        <v>26.1</v>
      </c>
      <c r="D468" s="3">
        <v>15.170008718395817</v>
      </c>
      <c r="E468" s="3">
        <v>15.44</v>
      </c>
      <c r="F468" s="1">
        <v>0.60156931124673063</v>
      </c>
      <c r="G468" s="1">
        <v>0.49694856146469052</v>
      </c>
      <c r="H468" s="1">
        <v>5.126416739319966</v>
      </c>
      <c r="I468" s="1" t="s">
        <v>16</v>
      </c>
      <c r="J468" s="1" t="s">
        <v>16</v>
      </c>
      <c r="AG468" s="19"/>
      <c r="AH468" s="22">
        <v>396</v>
      </c>
      <c r="AI468" s="20">
        <v>78.2</v>
      </c>
      <c r="AJ468" s="20">
        <v>10.749782040104622</v>
      </c>
      <c r="AK468" s="20"/>
      <c r="AL468" s="20"/>
      <c r="AM468" s="20">
        <v>13.21</v>
      </c>
      <c r="AN468" s="20"/>
      <c r="AO468" s="20"/>
      <c r="AP468" s="19">
        <v>0.8369659982563209</v>
      </c>
      <c r="AQ468" s="19">
        <v>0.62772449869224056</v>
      </c>
      <c r="AR468" s="19">
        <v>2.8509154315605927</v>
      </c>
      <c r="AS468" s="19"/>
      <c r="AT468" s="19"/>
      <c r="AU468" s="19"/>
    </row>
    <row r="469" spans="1:47" x14ac:dyDescent="0.25">
      <c r="A469" s="12"/>
      <c r="B469" s="4">
        <v>361</v>
      </c>
      <c r="C469" s="3">
        <v>8.3000000000000007</v>
      </c>
      <c r="D469" s="3">
        <v>14.908456843940717</v>
      </c>
      <c r="E469" s="3">
        <v>14.93</v>
      </c>
      <c r="F469" s="1">
        <v>0.4184829991281605</v>
      </c>
      <c r="G469" s="1">
        <v>0.31386224934612034</v>
      </c>
      <c r="H469" s="3">
        <v>11.325196163905842</v>
      </c>
      <c r="I469" s="1" t="s">
        <v>16</v>
      </c>
      <c r="J469" s="1" t="s">
        <v>16</v>
      </c>
      <c r="AG469" s="19"/>
      <c r="AH469" s="22" t="s">
        <v>228</v>
      </c>
      <c r="AI469" s="20">
        <v>53</v>
      </c>
      <c r="AJ469" s="20">
        <v>10.88055797733217</v>
      </c>
      <c r="AK469" s="20"/>
      <c r="AL469" s="20"/>
      <c r="AM469" s="20">
        <v>12.85</v>
      </c>
      <c r="AN469" s="20"/>
      <c r="AO469" s="20"/>
      <c r="AP469" s="19">
        <v>0.60156931124673052</v>
      </c>
      <c r="AQ469" s="19">
        <v>0.52310374891020051</v>
      </c>
      <c r="AR469" s="19">
        <v>3.9755884917175237</v>
      </c>
      <c r="AS469" s="19"/>
      <c r="AT469" s="19"/>
      <c r="AU469" s="19"/>
    </row>
    <row r="470" spans="1:47" x14ac:dyDescent="0.25">
      <c r="A470" s="12"/>
      <c r="B470" s="4">
        <v>362</v>
      </c>
      <c r="C470" s="3">
        <v>63.8</v>
      </c>
      <c r="D470" s="3">
        <v>14.829991281604187</v>
      </c>
      <c r="E470" s="3">
        <v>15.62</v>
      </c>
      <c r="F470" s="1">
        <v>0.99389712292938104</v>
      </c>
      <c r="G470" s="1">
        <v>0.96774193548387111</v>
      </c>
      <c r="H470" s="1">
        <v>6.7480383609415879</v>
      </c>
      <c r="I470" s="1" t="s">
        <v>16</v>
      </c>
      <c r="J470" s="1" t="s">
        <v>16</v>
      </c>
      <c r="AG470" s="19"/>
      <c r="AH470" s="22">
        <v>397</v>
      </c>
      <c r="AI470" s="20">
        <v>21.9</v>
      </c>
      <c r="AJ470" s="20">
        <v>10.566695727986049</v>
      </c>
      <c r="AK470" s="20"/>
      <c r="AL470" s="20"/>
      <c r="AM470" s="20">
        <v>11.4</v>
      </c>
      <c r="AN470" s="20"/>
      <c r="AO470" s="20"/>
      <c r="AP470" s="19">
        <v>0.47079337401918048</v>
      </c>
      <c r="AQ470" s="19">
        <v>0.39232781168265041</v>
      </c>
      <c r="AR470" s="19">
        <v>5.8849171752397558</v>
      </c>
      <c r="AS470" s="19"/>
      <c r="AT470" s="19"/>
      <c r="AU470" s="19"/>
    </row>
    <row r="471" spans="1:47" x14ac:dyDescent="0.25">
      <c r="A471" s="12"/>
      <c r="B471" s="4">
        <v>363</v>
      </c>
      <c r="C471" s="3">
        <v>62.2</v>
      </c>
      <c r="D471" s="3">
        <v>16.660854402789891</v>
      </c>
      <c r="E471" s="3">
        <v>16.87</v>
      </c>
      <c r="F471" s="1">
        <v>0.94158674803836107</v>
      </c>
      <c r="G471" s="1">
        <v>0.73234524847428084</v>
      </c>
      <c r="H471" s="1">
        <v>6.3818657367044471</v>
      </c>
      <c r="I471" s="1" t="s">
        <v>16</v>
      </c>
      <c r="J471" s="1" t="s">
        <v>16</v>
      </c>
      <c r="AG471" s="19"/>
      <c r="AH471" s="22">
        <v>398</v>
      </c>
      <c r="AI471" s="20">
        <v>47.6</v>
      </c>
      <c r="AJ471" s="20">
        <v>10.93286835222319</v>
      </c>
      <c r="AK471" s="20"/>
      <c r="AL471" s="20"/>
      <c r="AM471" s="20">
        <v>12.73</v>
      </c>
      <c r="AN471" s="20"/>
      <c r="AO471" s="20"/>
      <c r="AP471" s="19">
        <v>0.81081081081081086</v>
      </c>
      <c r="AQ471" s="19">
        <v>0.6538796861377506</v>
      </c>
      <c r="AR471" s="19">
        <v>4.8910200523103748</v>
      </c>
      <c r="AS471" s="19"/>
      <c r="AT471" s="19"/>
      <c r="AU471" s="19"/>
    </row>
    <row r="472" spans="1:47" x14ac:dyDescent="0.25">
      <c r="A472" s="12"/>
      <c r="B472" s="4">
        <v>364</v>
      </c>
      <c r="C472" s="3">
        <v>65.900000000000006</v>
      </c>
      <c r="D472" s="3">
        <v>16.39930252833479</v>
      </c>
      <c r="E472" s="3">
        <v>16.68</v>
      </c>
      <c r="F472" s="1">
        <v>1.1508282476024414</v>
      </c>
      <c r="G472" s="1">
        <v>0.62772449869224067</v>
      </c>
      <c r="H472" s="3">
        <v>10.278988666085441</v>
      </c>
      <c r="I472" s="1" t="s">
        <v>16</v>
      </c>
      <c r="J472" s="1" t="s">
        <v>16</v>
      </c>
      <c r="AG472" s="19"/>
      <c r="AH472" s="22">
        <v>399</v>
      </c>
      <c r="AI472" s="20">
        <v>74.099999999999994</v>
      </c>
      <c r="AJ472" s="20">
        <v>11.08979947689625</v>
      </c>
      <c r="AK472" s="20"/>
      <c r="AL472" s="20"/>
      <c r="AM472" s="20">
        <v>13.38</v>
      </c>
      <c r="AN472" s="20"/>
      <c r="AO472" s="20"/>
      <c r="AP472" s="19">
        <v>1.1769834350479511</v>
      </c>
      <c r="AQ472" s="19">
        <v>0.78465562336530081</v>
      </c>
      <c r="AR472" s="19">
        <v>7.2188317349607676</v>
      </c>
      <c r="AS472" s="19"/>
      <c r="AT472" s="19"/>
      <c r="AU472" s="19"/>
    </row>
    <row r="473" spans="1:47" x14ac:dyDescent="0.25">
      <c r="A473" s="12"/>
      <c r="B473" s="4">
        <v>365</v>
      </c>
      <c r="C473" s="3">
        <v>61.7</v>
      </c>
      <c r="D473" s="3">
        <v>17.916303400174371</v>
      </c>
      <c r="E473" s="3">
        <v>17.68</v>
      </c>
      <c r="F473" s="1">
        <v>1.0462074978204012</v>
      </c>
      <c r="G473" s="1">
        <v>0.44463818657367049</v>
      </c>
      <c r="H473" s="3">
        <v>11.900610287707064</v>
      </c>
      <c r="I473" s="1" t="s">
        <v>16</v>
      </c>
      <c r="J473" s="1" t="s">
        <v>16</v>
      </c>
      <c r="AG473" s="19"/>
      <c r="AH473" s="22">
        <v>400</v>
      </c>
      <c r="AI473" s="20">
        <v>21.4</v>
      </c>
      <c r="AJ473" s="20">
        <v>13.077593722755013</v>
      </c>
      <c r="AK473" s="20"/>
      <c r="AL473" s="20"/>
      <c r="AM473" s="20">
        <v>13.48</v>
      </c>
      <c r="AN473" s="20"/>
      <c r="AO473" s="20"/>
      <c r="AP473" s="19">
        <v>0.7061900610287708</v>
      </c>
      <c r="AQ473" s="19">
        <v>0.68003487358326065</v>
      </c>
      <c r="AR473" s="19">
        <v>5.9895379250217955</v>
      </c>
      <c r="AS473" s="19"/>
      <c r="AT473" s="19"/>
      <c r="AU473" s="19"/>
    </row>
    <row r="474" spans="1:47" x14ac:dyDescent="0.25">
      <c r="A474" s="12"/>
      <c r="B474" s="4">
        <v>366</v>
      </c>
      <c r="C474" s="3">
        <v>31</v>
      </c>
      <c r="D474" s="3">
        <v>16.477768090671319</v>
      </c>
      <c r="E474" s="3">
        <v>16.600000000000001</v>
      </c>
      <c r="F474" s="1">
        <v>0.52310374891020062</v>
      </c>
      <c r="G474" s="1">
        <v>0.47079337401918053</v>
      </c>
      <c r="H474" s="1">
        <v>9.3374019180470818</v>
      </c>
      <c r="I474" s="1" t="s">
        <v>16</v>
      </c>
      <c r="J474" s="1" t="s">
        <v>16</v>
      </c>
      <c r="AG474" s="19"/>
      <c r="AH474" s="22">
        <v>401</v>
      </c>
      <c r="AI474" s="20">
        <v>38.700000000000003</v>
      </c>
      <c r="AJ474" s="20">
        <v>12.476024411508282</v>
      </c>
      <c r="AK474" s="20"/>
      <c r="AL474" s="20"/>
      <c r="AM474" s="20">
        <v>13.54</v>
      </c>
      <c r="AN474" s="20"/>
      <c r="AO474" s="20"/>
      <c r="AP474" s="19">
        <v>1.0200523103748909</v>
      </c>
      <c r="AQ474" s="19">
        <v>0.91543156059285091</v>
      </c>
      <c r="AR474" s="19">
        <v>4.184829991281604</v>
      </c>
      <c r="AS474" s="19"/>
      <c r="AT474" s="19"/>
      <c r="AU474" s="19"/>
    </row>
    <row r="475" spans="1:47" x14ac:dyDescent="0.25">
      <c r="A475" s="12"/>
      <c r="B475" s="4">
        <v>367</v>
      </c>
      <c r="C475" s="3">
        <v>70.8</v>
      </c>
      <c r="D475" s="3">
        <v>15.248474280732347</v>
      </c>
      <c r="E475" s="3">
        <v>15.93</v>
      </c>
      <c r="F475" s="1">
        <v>0.62772449869224067</v>
      </c>
      <c r="G475" s="1">
        <v>0.47079337401918053</v>
      </c>
      <c r="H475" s="1">
        <v>8.081952920662598</v>
      </c>
      <c r="I475" s="1" t="s">
        <v>16</v>
      </c>
      <c r="J475" s="1" t="s">
        <v>16</v>
      </c>
      <c r="AG475" s="19"/>
      <c r="AH475" s="22">
        <v>402</v>
      </c>
      <c r="AI475" s="20">
        <v>73.599999999999994</v>
      </c>
      <c r="AJ475" s="20">
        <v>9.6251089799476883</v>
      </c>
      <c r="AK475" s="20"/>
      <c r="AL475" s="20"/>
      <c r="AM475" s="20">
        <v>12.49</v>
      </c>
      <c r="AN475" s="20"/>
      <c r="AO475" s="20"/>
      <c r="AP475" s="19">
        <v>0.78465562336530081</v>
      </c>
      <c r="AQ475" s="19">
        <v>0.44463818657367044</v>
      </c>
      <c r="AR475" s="19">
        <v>6.748038360941587</v>
      </c>
      <c r="AS475" s="19"/>
      <c r="AT475" s="19"/>
      <c r="AU475" s="19"/>
    </row>
    <row r="476" spans="1:47" x14ac:dyDescent="0.25">
      <c r="A476" s="12"/>
      <c r="B476" s="4">
        <v>368</v>
      </c>
      <c r="C476" s="3">
        <v>18.100000000000001</v>
      </c>
      <c r="D476" s="3">
        <v>16.268526591107239</v>
      </c>
      <c r="E476" s="3">
        <v>16.350000000000001</v>
      </c>
      <c r="F476" s="1">
        <v>0.54925893635571066</v>
      </c>
      <c r="G476" s="1">
        <v>0.26155187445510031</v>
      </c>
      <c r="H476" s="3">
        <v>11.795989537925024</v>
      </c>
      <c r="I476" s="1" t="s">
        <v>16</v>
      </c>
      <c r="J476" s="1" t="s">
        <v>16</v>
      </c>
      <c r="AG476" s="19"/>
      <c r="AH476" s="22" t="s">
        <v>229</v>
      </c>
      <c r="AI476" s="20">
        <v>61.9</v>
      </c>
      <c r="AJ476" s="20">
        <v>9.7297297297297298</v>
      </c>
      <c r="AK476" s="20"/>
      <c r="AL476" s="20"/>
      <c r="AM476" s="20">
        <v>12.33</v>
      </c>
      <c r="AN476" s="20"/>
      <c r="AO476" s="20"/>
      <c r="AP476" s="19">
        <v>1.1769834350479511</v>
      </c>
      <c r="AQ476" s="19">
        <v>0.94158674803836095</v>
      </c>
      <c r="AR476" s="19">
        <v>4.8125544899738442</v>
      </c>
      <c r="AS476" s="19"/>
      <c r="AT476" s="19"/>
      <c r="AU476" s="19"/>
    </row>
    <row r="477" spans="1:47" x14ac:dyDescent="0.25">
      <c r="A477" s="12"/>
      <c r="B477" s="4">
        <v>369</v>
      </c>
      <c r="C477" s="3">
        <v>89</v>
      </c>
      <c r="D477" s="3">
        <v>15.143853530950308</v>
      </c>
      <c r="E477" s="3">
        <v>15.92</v>
      </c>
      <c r="F477" s="1">
        <v>0.26155187445510031</v>
      </c>
      <c r="G477" s="1"/>
      <c r="H477" s="1"/>
      <c r="I477" s="1">
        <v>0.86312118570183094</v>
      </c>
      <c r="J477" s="1">
        <v>0.86312118570183094</v>
      </c>
      <c r="AG477" s="19"/>
      <c r="AH477" s="22">
        <v>403</v>
      </c>
      <c r="AI477" s="20">
        <v>28.2</v>
      </c>
      <c r="AJ477" s="20">
        <v>11.011333914559721</v>
      </c>
      <c r="AK477" s="20"/>
      <c r="AL477" s="20"/>
      <c r="AM477" s="20">
        <v>12.05</v>
      </c>
      <c r="AN477" s="20"/>
      <c r="AO477" s="20"/>
      <c r="AP477" s="19">
        <v>0.49694856146469046</v>
      </c>
      <c r="AQ477" s="19">
        <v>0.36617262423714031</v>
      </c>
      <c r="AR477" s="19">
        <v>6.2772449869224065</v>
      </c>
      <c r="AS477" s="19"/>
      <c r="AT477" s="19"/>
      <c r="AU477" s="19"/>
    </row>
    <row r="478" spans="1:47" x14ac:dyDescent="0.25">
      <c r="A478" s="12"/>
      <c r="B478" s="4">
        <v>370</v>
      </c>
      <c r="C478" s="3">
        <v>72</v>
      </c>
      <c r="D478" s="3">
        <v>16.242371403661728</v>
      </c>
      <c r="E478" s="3">
        <v>16.57</v>
      </c>
      <c r="F478" s="1">
        <v>0.75850043591979088</v>
      </c>
      <c r="G478" s="1">
        <v>0.47079337401918053</v>
      </c>
      <c r="H478" s="1">
        <v>7.4019180470793389</v>
      </c>
      <c r="I478" s="1" t="s">
        <v>16</v>
      </c>
      <c r="J478" s="1" t="s">
        <v>16</v>
      </c>
      <c r="AG478" s="19"/>
      <c r="AH478" s="22">
        <v>405</v>
      </c>
      <c r="AI478" s="20">
        <v>39.4</v>
      </c>
      <c r="AJ478" s="20">
        <v>10.30514385353095</v>
      </c>
      <c r="AK478" s="20"/>
      <c r="AL478" s="20"/>
      <c r="AM478" s="20">
        <v>12.02</v>
      </c>
      <c r="AN478" s="20"/>
      <c r="AO478" s="20"/>
      <c r="AP478" s="19">
        <v>0.78465562336530081</v>
      </c>
      <c r="AQ478" s="19">
        <v>0.70619006102877069</v>
      </c>
      <c r="AR478" s="19">
        <v>2.9293809938971225</v>
      </c>
      <c r="AS478" s="19"/>
      <c r="AT478" s="19"/>
      <c r="AU478" s="19"/>
    </row>
    <row r="479" spans="1:47" x14ac:dyDescent="0.25">
      <c r="A479" s="12"/>
      <c r="B479" s="4">
        <v>371</v>
      </c>
      <c r="C479" s="3">
        <v>85.8</v>
      </c>
      <c r="D479" s="3">
        <v>15.797733217088057</v>
      </c>
      <c r="E479" s="3">
        <v>16.350000000000001</v>
      </c>
      <c r="F479" s="1">
        <v>0.47079337401918053</v>
      </c>
      <c r="G479" s="1"/>
      <c r="H479" s="1"/>
      <c r="I479" s="1">
        <v>1.0723626852659112</v>
      </c>
      <c r="J479" s="1">
        <v>0.83696599825632101</v>
      </c>
      <c r="AG479" s="19"/>
      <c r="AH479" s="22">
        <v>406</v>
      </c>
      <c r="AI479" s="20">
        <v>89</v>
      </c>
      <c r="AJ479" s="20">
        <v>9.4420226678291197</v>
      </c>
      <c r="AK479" s="20"/>
      <c r="AL479" s="20"/>
      <c r="AM479" s="20">
        <v>12.92</v>
      </c>
      <c r="AN479" s="20"/>
      <c r="AO479" s="20"/>
      <c r="AP479" s="19">
        <v>0.34001743679163032</v>
      </c>
      <c r="AQ479" s="19"/>
      <c r="AR479" s="19"/>
      <c r="AS479" s="19">
        <v>1.4385353095030513</v>
      </c>
      <c r="AT479" s="19">
        <v>1.124673060156931</v>
      </c>
      <c r="AU479" s="19"/>
    </row>
    <row r="480" spans="1:47" x14ac:dyDescent="0.25">
      <c r="A480" s="12"/>
      <c r="B480" s="4">
        <v>372</v>
      </c>
      <c r="C480" s="3">
        <v>63.5</v>
      </c>
      <c r="D480" s="3">
        <v>16.425457715780297</v>
      </c>
      <c r="E480" s="3">
        <v>16.670000000000002</v>
      </c>
      <c r="F480" s="1">
        <v>0.7061900610287708</v>
      </c>
      <c r="G480" s="1">
        <v>0.52310374891020062</v>
      </c>
      <c r="H480" s="1">
        <v>7.1403661726242387</v>
      </c>
      <c r="I480" s="1" t="s">
        <v>16</v>
      </c>
      <c r="J480" s="1" t="s">
        <v>16</v>
      </c>
      <c r="AG480" s="19"/>
      <c r="AH480" s="22">
        <v>407</v>
      </c>
      <c r="AI480" s="20">
        <v>21.4</v>
      </c>
      <c r="AJ480" s="20">
        <v>13.260680034873584</v>
      </c>
      <c r="AK480" s="20"/>
      <c r="AL480" s="20"/>
      <c r="AM480" s="20">
        <v>13.64</v>
      </c>
      <c r="AN480" s="20"/>
      <c r="AO480" s="20"/>
      <c r="AP480" s="19">
        <v>0.70357454228421967</v>
      </c>
      <c r="AQ480" s="19">
        <v>0.31386224934612028</v>
      </c>
      <c r="AR480" s="19">
        <v>9.5806451612903221</v>
      </c>
      <c r="AS480" s="19"/>
      <c r="AT480" s="19"/>
      <c r="AU480" s="19"/>
    </row>
    <row r="481" spans="1:47" x14ac:dyDescent="0.25">
      <c r="A481" s="12"/>
      <c r="B481" s="4">
        <v>373</v>
      </c>
      <c r="C481" s="3">
        <v>67.599999999999994</v>
      </c>
      <c r="D481" s="3">
        <v>14.803836094158678</v>
      </c>
      <c r="E481" s="3">
        <v>15.65</v>
      </c>
      <c r="F481" s="1">
        <v>0.99389712292938104</v>
      </c>
      <c r="G481" s="1">
        <v>0.68003487358326076</v>
      </c>
      <c r="H481" s="1">
        <v>9.1281604184830005</v>
      </c>
      <c r="I481" s="1" t="s">
        <v>16</v>
      </c>
      <c r="J481" s="1" t="s">
        <v>16</v>
      </c>
      <c r="AG481" s="19"/>
      <c r="AH481" s="22">
        <v>408</v>
      </c>
      <c r="AI481" s="20">
        <v>60</v>
      </c>
      <c r="AJ481" s="20">
        <v>9.9128160418482985</v>
      </c>
      <c r="AK481" s="20"/>
      <c r="AL481" s="20"/>
      <c r="AM481" s="20">
        <v>12.4</v>
      </c>
      <c r="AN481" s="20"/>
      <c r="AO481" s="20"/>
      <c r="AP481" s="19">
        <v>0.62772449869224056</v>
      </c>
      <c r="AQ481" s="19">
        <v>0.57541412380122059</v>
      </c>
      <c r="AR481" s="19">
        <v>2.5632083696599826</v>
      </c>
      <c r="AS481" s="19"/>
      <c r="AT481" s="19"/>
      <c r="AU481" s="19"/>
    </row>
    <row r="482" spans="1:47" x14ac:dyDescent="0.25">
      <c r="A482" s="12"/>
      <c r="B482" s="4">
        <v>374</v>
      </c>
      <c r="C482" s="3">
        <v>52.7</v>
      </c>
      <c r="D482" s="3">
        <v>15.823888404533568</v>
      </c>
      <c r="E482" s="3">
        <v>16.21</v>
      </c>
      <c r="F482" s="1">
        <v>0.52310374891020062</v>
      </c>
      <c r="G482" s="1">
        <v>0.44463818657367049</v>
      </c>
      <c r="H482" s="1">
        <v>3.4524847428073238</v>
      </c>
      <c r="I482" s="1" t="s">
        <v>16</v>
      </c>
      <c r="J482" s="1" t="s">
        <v>16</v>
      </c>
      <c r="AG482" s="19"/>
      <c r="AH482" s="22">
        <v>409</v>
      </c>
      <c r="AI482" s="20">
        <v>30.4</v>
      </c>
      <c r="AJ482" s="20">
        <v>12.711421098517873</v>
      </c>
      <c r="AK482" s="20"/>
      <c r="AL482" s="20"/>
      <c r="AM482" s="20">
        <v>13.46</v>
      </c>
      <c r="AN482" s="20"/>
      <c r="AO482" s="20"/>
      <c r="AP482" s="19">
        <v>0.52310374891020051</v>
      </c>
      <c r="AQ482" s="19">
        <v>0.41848299912816045</v>
      </c>
      <c r="AR482" s="19">
        <v>4.1586748038360941</v>
      </c>
      <c r="AS482" s="19"/>
      <c r="AT482" s="19"/>
      <c r="AU482" s="19"/>
    </row>
    <row r="483" spans="1:47" x14ac:dyDescent="0.25">
      <c r="A483" s="12"/>
      <c r="B483" s="4">
        <v>375</v>
      </c>
      <c r="C483" s="3">
        <v>66.400000000000006</v>
      </c>
      <c r="D483" s="3">
        <v>15.588491717523977</v>
      </c>
      <c r="E483" s="3">
        <v>16.16</v>
      </c>
      <c r="F483" s="1">
        <v>0.91543156059285102</v>
      </c>
      <c r="G483" s="1">
        <v>0.54925893635571066</v>
      </c>
      <c r="H483" s="3">
        <v>10.723626852659113</v>
      </c>
      <c r="I483" s="1" t="s">
        <v>16</v>
      </c>
      <c r="J483" s="1" t="s">
        <v>16</v>
      </c>
      <c r="AG483" s="19"/>
      <c r="AH483" s="22">
        <v>410</v>
      </c>
      <c r="AI483" s="20">
        <v>65.599999999999994</v>
      </c>
      <c r="AJ483" s="20">
        <v>10.331299040976459</v>
      </c>
      <c r="AK483" s="20"/>
      <c r="AL483" s="20"/>
      <c r="AM483" s="20">
        <v>12.78</v>
      </c>
      <c r="AN483" s="20"/>
      <c r="AO483" s="20"/>
      <c r="AP483" s="19">
        <v>1.1769834350479511</v>
      </c>
      <c r="AQ483" s="19">
        <v>0.94158674803836095</v>
      </c>
      <c r="AR483" s="19">
        <v>6.6172624237140365</v>
      </c>
      <c r="AS483" s="19"/>
      <c r="AT483" s="19"/>
      <c r="AU483" s="19"/>
    </row>
    <row r="484" spans="1:47" x14ac:dyDescent="0.25">
      <c r="A484" s="12"/>
      <c r="B484" s="4">
        <v>376</v>
      </c>
      <c r="C484" s="3">
        <v>44.7</v>
      </c>
      <c r="D484" s="3">
        <v>16.503923278116829</v>
      </c>
      <c r="E484" s="3">
        <v>16.670000000000002</v>
      </c>
      <c r="F484" s="1">
        <v>0.78465562336530092</v>
      </c>
      <c r="G484" s="1">
        <v>0.54925893635571066</v>
      </c>
      <c r="H484" s="3">
        <v>11.246730601569313</v>
      </c>
      <c r="I484" s="1" t="s">
        <v>16</v>
      </c>
      <c r="J484" s="1" t="s">
        <v>16</v>
      </c>
      <c r="AG484" s="19"/>
      <c r="AH484" s="22">
        <v>411</v>
      </c>
      <c r="AI484" s="20">
        <v>81</v>
      </c>
      <c r="AJ484" s="20">
        <v>9.6251089799476883</v>
      </c>
      <c r="AK484" s="20"/>
      <c r="AL484" s="20"/>
      <c r="AM484" s="20">
        <v>12.7</v>
      </c>
      <c r="AN484" s="20"/>
      <c r="AO484" s="20"/>
      <c r="AP484" s="19"/>
      <c r="AQ484" s="19"/>
      <c r="AR484" s="19"/>
      <c r="AS484" s="19">
        <v>1.2292938099389712</v>
      </c>
      <c r="AT484" s="19">
        <v>1.0723626852659109</v>
      </c>
      <c r="AU484" s="19"/>
    </row>
    <row r="485" spans="1:47" x14ac:dyDescent="0.25">
      <c r="A485" s="12"/>
      <c r="B485" s="4">
        <v>377</v>
      </c>
      <c r="C485" s="3">
        <v>88.3</v>
      </c>
      <c r="D485" s="3">
        <v>16.216216216216218</v>
      </c>
      <c r="E485" s="3">
        <v>16.59</v>
      </c>
      <c r="F485" s="1"/>
      <c r="G485" s="1"/>
      <c r="H485" s="1"/>
      <c r="I485" s="1">
        <v>1.2031386224934613</v>
      </c>
      <c r="J485" s="1">
        <v>1.1246730601569312</v>
      </c>
      <c r="AG485" s="19"/>
      <c r="AH485" s="22">
        <v>412</v>
      </c>
      <c r="AI485" s="20">
        <v>4.8</v>
      </c>
      <c r="AJ485" s="20">
        <v>12.737576285963383</v>
      </c>
      <c r="AK485" s="20"/>
      <c r="AL485" s="20"/>
      <c r="AM485" s="20">
        <v>12.77</v>
      </c>
      <c r="AN485" s="20"/>
      <c r="AO485" s="20"/>
      <c r="AP485" s="19">
        <v>0.41848299912816045</v>
      </c>
      <c r="AQ485" s="19">
        <v>0.39232781168265041</v>
      </c>
      <c r="AR485" s="19">
        <v>4.551002615518744</v>
      </c>
      <c r="AS485" s="19"/>
      <c r="AT485" s="19"/>
      <c r="AU485" s="19"/>
    </row>
    <row r="486" spans="1:47" x14ac:dyDescent="0.25">
      <c r="A486" s="12"/>
      <c r="B486" s="4" t="s">
        <v>164</v>
      </c>
      <c r="C486" s="3">
        <v>88.3</v>
      </c>
      <c r="D486" s="3">
        <v>16.216216216216218</v>
      </c>
      <c r="E486" s="3">
        <v>16.59</v>
      </c>
      <c r="F486" s="1"/>
      <c r="G486" s="1"/>
      <c r="H486" s="1"/>
      <c r="I486" s="1">
        <v>1.0985178727114213</v>
      </c>
      <c r="J486" s="1">
        <v>0.99389712292938104</v>
      </c>
      <c r="AG486" s="19"/>
      <c r="AH486" s="22">
        <v>413</v>
      </c>
      <c r="AI486" s="20">
        <v>54</v>
      </c>
      <c r="AJ486" s="20">
        <v>10.017436791630338</v>
      </c>
      <c r="AK486" s="20"/>
      <c r="AL486" s="20"/>
      <c r="AM486" s="20">
        <v>12.32</v>
      </c>
      <c r="AN486" s="20"/>
      <c r="AO486" s="20"/>
      <c r="AP486" s="19">
        <v>0.68003487358326065</v>
      </c>
      <c r="AQ486" s="19">
        <v>0.52310374891020051</v>
      </c>
      <c r="AR486" s="19">
        <v>5.8692240627724503</v>
      </c>
      <c r="AS486" s="19"/>
      <c r="AT486" s="19"/>
      <c r="AU486" s="19"/>
    </row>
    <row r="487" spans="1:47" x14ac:dyDescent="0.25">
      <c r="A487" s="12"/>
      <c r="B487" s="4">
        <v>378</v>
      </c>
      <c r="C487" s="3">
        <v>58.5</v>
      </c>
      <c r="D487" s="3">
        <v>15.143853530950308</v>
      </c>
      <c r="E487" s="3">
        <v>15.78</v>
      </c>
      <c r="F487" s="1">
        <v>0.49694856146469052</v>
      </c>
      <c r="G487" s="1">
        <v>0.28770706190061035</v>
      </c>
      <c r="H487" s="1">
        <v>8.5004359197907604</v>
      </c>
      <c r="I487" s="1" t="s">
        <v>16</v>
      </c>
      <c r="J487" s="1" t="s">
        <v>16</v>
      </c>
      <c r="AG487" s="19"/>
      <c r="AH487" s="22">
        <v>414</v>
      </c>
      <c r="AI487" s="20">
        <v>17.2</v>
      </c>
      <c r="AJ487" s="20">
        <v>13.312990409764602</v>
      </c>
      <c r="AK487" s="20"/>
      <c r="AL487" s="20"/>
      <c r="AM487" s="20">
        <v>13.57</v>
      </c>
      <c r="AN487" s="20"/>
      <c r="AO487" s="20"/>
      <c r="AP487" s="19">
        <v>0.57541412380122059</v>
      </c>
      <c r="AQ487" s="19">
        <v>0.52310374891020051</v>
      </c>
      <c r="AR487" s="19">
        <v>8.9712292938099374</v>
      </c>
      <c r="AS487" s="19"/>
      <c r="AT487" s="19"/>
      <c r="AU487" s="19"/>
    </row>
    <row r="488" spans="1:47" x14ac:dyDescent="0.25">
      <c r="A488" s="12"/>
      <c r="B488" s="4" t="s">
        <v>165</v>
      </c>
      <c r="C488" s="3">
        <v>80.7</v>
      </c>
      <c r="D488" s="3">
        <v>16.163905841325196</v>
      </c>
      <c r="E488" s="3">
        <v>16.59</v>
      </c>
      <c r="F488" s="1">
        <v>0.5754141238012207</v>
      </c>
      <c r="G488" s="1"/>
      <c r="H488" s="1"/>
      <c r="I488" s="1">
        <v>0.96774193548387111</v>
      </c>
      <c r="J488" s="1" t="s">
        <v>16</v>
      </c>
      <c r="AG488" s="19"/>
      <c r="AH488" s="22">
        <v>415</v>
      </c>
      <c r="AI488" s="20">
        <v>62.4</v>
      </c>
      <c r="AJ488" s="20">
        <v>10.645161290322582</v>
      </c>
      <c r="AK488" s="20"/>
      <c r="AL488" s="20"/>
      <c r="AM488" s="20">
        <v>12.92</v>
      </c>
      <c r="AN488" s="20"/>
      <c r="AO488" s="20"/>
      <c r="AP488" s="19">
        <v>1.0985178727114211</v>
      </c>
      <c r="AQ488" s="19">
        <v>0.91543156059285091</v>
      </c>
      <c r="AR488" s="19">
        <v>4.3417611159546645</v>
      </c>
      <c r="AS488" s="19"/>
      <c r="AT488" s="19"/>
      <c r="AU488" s="19"/>
    </row>
    <row r="489" spans="1:47" x14ac:dyDescent="0.25">
      <c r="A489" s="12"/>
      <c r="B489" s="4">
        <v>379</v>
      </c>
      <c r="C489" s="3">
        <v>44.7</v>
      </c>
      <c r="D489" s="3">
        <v>16.556233653007848</v>
      </c>
      <c r="E489" s="3">
        <v>16.75</v>
      </c>
      <c r="F489" s="1">
        <v>0.81081081081081097</v>
      </c>
      <c r="G489" s="1">
        <v>0.68003487358326076</v>
      </c>
      <c r="H489" s="1">
        <v>8.5789014821272893</v>
      </c>
      <c r="I489" s="1" t="s">
        <v>16</v>
      </c>
      <c r="J489" s="1" t="s">
        <v>16</v>
      </c>
      <c r="AG489" s="19"/>
      <c r="AH489" s="22">
        <v>416</v>
      </c>
      <c r="AI489" s="20">
        <v>70</v>
      </c>
      <c r="AJ489" s="20">
        <v>8.7358326068003489</v>
      </c>
      <c r="AK489" s="20"/>
      <c r="AL489" s="20"/>
      <c r="AM489" s="20">
        <v>12.32</v>
      </c>
      <c r="AN489" s="20"/>
      <c r="AO489" s="20"/>
      <c r="AP489" s="19">
        <v>0.70619006102877069</v>
      </c>
      <c r="AQ489" s="19">
        <v>0.6538796861377506</v>
      </c>
      <c r="AR489" s="19">
        <v>2.6678291194420223</v>
      </c>
      <c r="AS489" s="19"/>
      <c r="AT489" s="19"/>
      <c r="AU489" s="19"/>
    </row>
    <row r="490" spans="1:47" x14ac:dyDescent="0.25">
      <c r="A490" s="12"/>
      <c r="B490" s="4" t="s">
        <v>166</v>
      </c>
      <c r="C490" s="3">
        <v>55.8</v>
      </c>
      <c r="D490" s="3">
        <v>15.745422842197039</v>
      </c>
      <c r="E490" s="3">
        <v>16.16</v>
      </c>
      <c r="F490" s="1">
        <v>0.62772449869224067</v>
      </c>
      <c r="G490" s="1">
        <v>0.36617262423714042</v>
      </c>
      <c r="H490" s="1">
        <v>8.9189189189189211</v>
      </c>
      <c r="I490" s="1" t="s">
        <v>16</v>
      </c>
      <c r="J490" s="1" t="s">
        <v>16</v>
      </c>
      <c r="AG490" s="19"/>
      <c r="AH490" s="22">
        <v>417</v>
      </c>
      <c r="AI490" s="20">
        <v>47.6</v>
      </c>
      <c r="AJ490" s="20">
        <v>10.383609415867481</v>
      </c>
      <c r="AK490" s="20"/>
      <c r="AL490" s="20"/>
      <c r="AM490" s="20">
        <v>12.37</v>
      </c>
      <c r="AN490" s="20"/>
      <c r="AO490" s="20"/>
      <c r="AP490" s="19">
        <v>0.41848299912816045</v>
      </c>
      <c r="AQ490" s="19">
        <v>0.34001743679163032</v>
      </c>
      <c r="AR490" s="19">
        <v>5.2048823016564949</v>
      </c>
      <c r="AS490" s="19"/>
      <c r="AT490" s="19"/>
      <c r="AU490" s="19"/>
    </row>
    <row r="491" spans="1:47" x14ac:dyDescent="0.25">
      <c r="A491" s="12"/>
      <c r="B491" s="4" t="s">
        <v>167</v>
      </c>
      <c r="C491" s="3">
        <v>58.3</v>
      </c>
      <c r="D491" s="3">
        <v>16.63469921534438</v>
      </c>
      <c r="E491" s="3">
        <v>16.79</v>
      </c>
      <c r="F491" s="1">
        <v>0.81081081081081097</v>
      </c>
      <c r="G491" s="1">
        <v>0.54925893635571066</v>
      </c>
      <c r="H491" s="3">
        <v>10.488230165649522</v>
      </c>
      <c r="I491" s="1" t="s">
        <v>16</v>
      </c>
      <c r="J491" s="1" t="s">
        <v>16</v>
      </c>
      <c r="AG491" s="19"/>
      <c r="AH491" s="22">
        <v>418</v>
      </c>
      <c r="AI491" s="20">
        <v>59.6</v>
      </c>
      <c r="AJ491" s="20">
        <v>10.6974716652136</v>
      </c>
      <c r="AK491" s="20"/>
      <c r="AL491" s="20"/>
      <c r="AM491" s="20">
        <v>12.89</v>
      </c>
      <c r="AN491" s="20"/>
      <c r="AO491" s="20"/>
      <c r="AP491" s="19">
        <v>0.6538796861377506</v>
      </c>
      <c r="AQ491" s="19">
        <v>0.54925893635571055</v>
      </c>
      <c r="AR491" s="19">
        <v>4.5248474280732349</v>
      </c>
      <c r="AS491" s="19"/>
      <c r="AT491" s="19"/>
      <c r="AU491" s="19"/>
    </row>
    <row r="492" spans="1:47" x14ac:dyDescent="0.25">
      <c r="A492" s="12"/>
      <c r="B492" s="4" t="s">
        <v>168</v>
      </c>
      <c r="C492" s="3">
        <v>27.5</v>
      </c>
      <c r="D492" s="3">
        <v>16.791630340017441</v>
      </c>
      <c r="E492" s="3">
        <v>16.850000000000001</v>
      </c>
      <c r="F492" s="1">
        <v>0.52310374891020062</v>
      </c>
      <c r="G492" s="1">
        <v>0.49694856146469052</v>
      </c>
      <c r="H492" s="1">
        <v>9.8605056669572821</v>
      </c>
      <c r="I492" s="1" t="s">
        <v>16</v>
      </c>
      <c r="J492" s="1" t="s">
        <v>16</v>
      </c>
      <c r="AG492" s="19"/>
      <c r="AH492" s="22">
        <v>419</v>
      </c>
      <c r="AI492" s="20">
        <v>28.9</v>
      </c>
      <c r="AJ492" s="20">
        <v>8.275501307759372</v>
      </c>
      <c r="AK492" s="20"/>
      <c r="AL492" s="20"/>
      <c r="AM492" s="20">
        <v>10.35</v>
      </c>
      <c r="AN492" s="20"/>
      <c r="AO492" s="20"/>
      <c r="AP492" s="19">
        <v>0.57541412380122059</v>
      </c>
      <c r="AQ492" s="19">
        <v>0.47079337401918048</v>
      </c>
      <c r="AR492" s="19">
        <v>8.275501307759372</v>
      </c>
      <c r="AS492" s="19"/>
      <c r="AT492" s="19"/>
      <c r="AU492" s="19"/>
    </row>
    <row r="493" spans="1:47" x14ac:dyDescent="0.25">
      <c r="A493" s="12"/>
      <c r="B493" s="4" t="s">
        <v>169</v>
      </c>
      <c r="C493" s="3">
        <v>71.2</v>
      </c>
      <c r="D493" s="3">
        <v>16.922406277244988</v>
      </c>
      <c r="E493" s="3">
        <v>17.010000000000002</v>
      </c>
      <c r="F493" s="1">
        <v>0.83696599825632101</v>
      </c>
      <c r="G493" s="1">
        <v>0.75850043591979088</v>
      </c>
      <c r="H493" s="1">
        <v>6.2510897994768966</v>
      </c>
      <c r="I493" s="1" t="s">
        <v>16</v>
      </c>
      <c r="J493" s="1" t="s">
        <v>16</v>
      </c>
      <c r="AG493" s="19"/>
      <c r="AH493" s="22">
        <v>420</v>
      </c>
      <c r="AI493" s="20">
        <v>52.9</v>
      </c>
      <c r="AJ493" s="20">
        <v>10.48823016564952</v>
      </c>
      <c r="AK493" s="20"/>
      <c r="AL493" s="20"/>
      <c r="AM493" s="20">
        <v>12.59</v>
      </c>
      <c r="AN493" s="20"/>
      <c r="AO493" s="20"/>
      <c r="AP493" s="19">
        <v>0.73234524847428062</v>
      </c>
      <c r="AQ493" s="19">
        <v>0.60156931124673052</v>
      </c>
      <c r="AR493" s="19">
        <v>5.5187445510026159</v>
      </c>
      <c r="AS493" s="19"/>
      <c r="AT493" s="19"/>
      <c r="AU493" s="19"/>
    </row>
    <row r="494" spans="1:47" x14ac:dyDescent="0.25">
      <c r="A494" s="12"/>
      <c r="B494" s="4" t="s">
        <v>170</v>
      </c>
      <c r="C494" s="3">
        <v>53.3</v>
      </c>
      <c r="D494" s="3">
        <v>16.373147340889279</v>
      </c>
      <c r="E494" s="3">
        <v>16.64</v>
      </c>
      <c r="F494" s="1">
        <v>1.2554489973844813</v>
      </c>
      <c r="G494" s="1">
        <v>0.81081081081081097</v>
      </c>
      <c r="H494" s="1">
        <v>7.7680906713164788</v>
      </c>
      <c r="I494" s="1" t="s">
        <v>16</v>
      </c>
      <c r="J494" s="1" t="s">
        <v>16</v>
      </c>
      <c r="AG494" s="19"/>
      <c r="AH494" s="22">
        <v>421</v>
      </c>
      <c r="AI494" s="20">
        <v>54.6</v>
      </c>
      <c r="AJ494" s="20">
        <v>10.435919790758499</v>
      </c>
      <c r="AK494" s="20"/>
      <c r="AL494" s="20"/>
      <c r="AM494" s="20">
        <v>12.61</v>
      </c>
      <c r="AN494" s="20"/>
      <c r="AO494" s="20"/>
      <c r="AP494" s="19">
        <v>0.62772449869224056</v>
      </c>
      <c r="AQ494" s="19">
        <v>0.44463818657367044</v>
      </c>
      <c r="AR494" s="19">
        <v>4.4986922406277241</v>
      </c>
      <c r="AS494" s="19"/>
      <c r="AT494" s="19"/>
      <c r="AU494" s="19"/>
    </row>
    <row r="495" spans="1:47" x14ac:dyDescent="0.25">
      <c r="A495" s="12"/>
      <c r="B495" s="4">
        <v>382</v>
      </c>
      <c r="C495" s="3">
        <v>47.3</v>
      </c>
      <c r="D495" s="3">
        <v>16.294681778552746</v>
      </c>
      <c r="E495" s="3">
        <v>16.54</v>
      </c>
      <c r="F495" s="1">
        <v>0.62772449869224067</v>
      </c>
      <c r="G495" s="1">
        <v>0.54925893635571066</v>
      </c>
      <c r="H495" s="1">
        <v>6.5911072362685275</v>
      </c>
      <c r="I495" s="1" t="s">
        <v>16</v>
      </c>
      <c r="J495" s="1" t="s">
        <v>16</v>
      </c>
      <c r="AG495" s="19"/>
      <c r="AH495" s="22">
        <v>422</v>
      </c>
      <c r="AI495" s="20">
        <v>81.099999999999994</v>
      </c>
      <c r="AJ495" s="20">
        <v>9.9389712292938093</v>
      </c>
      <c r="AK495" s="20"/>
      <c r="AL495" s="20"/>
      <c r="AM495" s="20">
        <v>12.73</v>
      </c>
      <c r="AN495" s="20"/>
      <c r="AO495" s="20"/>
      <c r="AP495" s="19"/>
      <c r="AQ495" s="19"/>
      <c r="AR495" s="19"/>
      <c r="AS495" s="19">
        <v>0.79773321708805578</v>
      </c>
      <c r="AT495" s="19"/>
      <c r="AU495" s="19"/>
    </row>
    <row r="496" spans="1:47" x14ac:dyDescent="0.25">
      <c r="A496" s="12"/>
      <c r="B496" s="4">
        <v>383</v>
      </c>
      <c r="C496" s="3">
        <v>71.2</v>
      </c>
      <c r="D496" s="3">
        <v>16.53007846556234</v>
      </c>
      <c r="E496" s="3">
        <v>16.760000000000002</v>
      </c>
      <c r="F496" s="1">
        <v>0.75850043591979088</v>
      </c>
      <c r="G496" s="1">
        <v>0.65387968613775072</v>
      </c>
      <c r="H496" s="1">
        <v>5.0217959895379254</v>
      </c>
      <c r="I496" s="1" t="s">
        <v>16</v>
      </c>
      <c r="J496" s="1" t="s">
        <v>16</v>
      </c>
      <c r="AG496" s="19"/>
      <c r="AH496" s="22">
        <v>423</v>
      </c>
      <c r="AI496" s="20">
        <v>59.3</v>
      </c>
      <c r="AJ496" s="20">
        <v>9.2850915431560583</v>
      </c>
      <c r="AK496" s="20"/>
      <c r="AL496" s="20"/>
      <c r="AM496" s="20">
        <v>12</v>
      </c>
      <c r="AN496" s="20"/>
      <c r="AO496" s="20"/>
      <c r="AP496" s="19">
        <v>0.86312118570183083</v>
      </c>
      <c r="AQ496" s="19">
        <v>0.60156931124673052</v>
      </c>
      <c r="AR496" s="19">
        <v>5.3356582388840446</v>
      </c>
      <c r="AS496" s="19"/>
      <c r="AT496" s="19"/>
      <c r="AU496" s="19"/>
    </row>
    <row r="497" spans="1:47" x14ac:dyDescent="0.25">
      <c r="A497" s="12"/>
      <c r="B497" s="4">
        <v>384</v>
      </c>
      <c r="C497" s="3">
        <v>43.7</v>
      </c>
      <c r="D497" s="3">
        <v>16.163905841325196</v>
      </c>
      <c r="E497" s="3">
        <v>16.440000000000001</v>
      </c>
      <c r="F497" s="1">
        <v>0.60156931124673063</v>
      </c>
      <c r="G497" s="1">
        <v>0.49694856146469052</v>
      </c>
      <c r="H497" s="1">
        <v>6.4864864864864877</v>
      </c>
      <c r="I497" s="1" t="s">
        <v>16</v>
      </c>
      <c r="J497" s="1" t="s">
        <v>16</v>
      </c>
      <c r="AG497" s="19"/>
      <c r="AH497" s="22" t="s">
        <v>230</v>
      </c>
      <c r="AI497" s="20">
        <v>10.9</v>
      </c>
      <c r="AJ497" s="20">
        <v>11.952920662598082</v>
      </c>
      <c r="AK497" s="20"/>
      <c r="AL497" s="20"/>
      <c r="AM497" s="20">
        <v>12.13</v>
      </c>
      <c r="AN497" s="20"/>
      <c r="AO497" s="20"/>
      <c r="AP497" s="19">
        <v>0.47079337401918048</v>
      </c>
      <c r="AQ497" s="19">
        <v>0.41848299912816045</v>
      </c>
      <c r="AR497" s="19">
        <v>4.7602441150828243</v>
      </c>
      <c r="AS497" s="19"/>
      <c r="AT497" s="19"/>
      <c r="AU497" s="19"/>
    </row>
    <row r="498" spans="1:47" x14ac:dyDescent="0.25">
      <c r="A498" s="12"/>
      <c r="B498" s="4" t="s">
        <v>171</v>
      </c>
      <c r="C498" s="3">
        <v>61.6</v>
      </c>
      <c r="D498" s="3">
        <v>16.948561464690499</v>
      </c>
      <c r="E498" s="3">
        <v>17</v>
      </c>
      <c r="F498" s="1">
        <v>1.2031386224934613</v>
      </c>
      <c r="G498" s="1">
        <v>0.68003487358326076</v>
      </c>
      <c r="H498" s="3">
        <v>10.619006102877073</v>
      </c>
      <c r="I498" s="1" t="s">
        <v>16</v>
      </c>
      <c r="J498" s="1" t="s">
        <v>16</v>
      </c>
      <c r="AG498" s="19"/>
      <c r="AH498" s="22">
        <v>424</v>
      </c>
      <c r="AI498" s="20">
        <v>76.099999999999994</v>
      </c>
      <c r="AJ498" s="20">
        <v>10.59285091543156</v>
      </c>
      <c r="AK498" s="20"/>
      <c r="AL498" s="20"/>
      <c r="AM498" s="20">
        <v>13.09</v>
      </c>
      <c r="AN498" s="20"/>
      <c r="AO498" s="20"/>
      <c r="AP498" s="19">
        <v>0.6538796861377506</v>
      </c>
      <c r="AQ498" s="19">
        <v>0.52310374891020051</v>
      </c>
      <c r="AR498" s="19">
        <v>7.6111595466434174</v>
      </c>
      <c r="AS498" s="19"/>
      <c r="AT498" s="19"/>
      <c r="AU498" s="19"/>
    </row>
    <row r="499" spans="1:47" x14ac:dyDescent="0.25">
      <c r="A499" s="12"/>
      <c r="B499" s="4" t="s">
        <v>172</v>
      </c>
      <c r="C499" s="3">
        <v>80</v>
      </c>
      <c r="D499" s="3">
        <v>15.745422842197039</v>
      </c>
      <c r="E499" s="3">
        <v>16.28</v>
      </c>
      <c r="F499" s="1">
        <v>0.54925893635571066</v>
      </c>
      <c r="G499" s="1"/>
      <c r="H499" s="1"/>
      <c r="I499" s="1">
        <v>0.91543156059285102</v>
      </c>
      <c r="J499" s="1">
        <v>0.75850043591979088</v>
      </c>
      <c r="AG499" s="19"/>
      <c r="AH499" s="22">
        <v>425</v>
      </c>
      <c r="AI499" s="20">
        <v>18.100000000000001</v>
      </c>
      <c r="AJ499" s="20">
        <v>13.365300784655624</v>
      </c>
      <c r="AK499" s="20"/>
      <c r="AL499" s="20"/>
      <c r="AM499" s="20">
        <v>13.64</v>
      </c>
      <c r="AN499" s="20"/>
      <c r="AO499" s="20"/>
      <c r="AP499" s="19">
        <v>0.6538796861377506</v>
      </c>
      <c r="AQ499" s="19">
        <v>0.54925893635571055</v>
      </c>
      <c r="AR499" s="19">
        <v>7.4019180470793371</v>
      </c>
      <c r="AS499" s="19"/>
      <c r="AT499" s="19"/>
      <c r="AU499" s="19"/>
    </row>
    <row r="500" spans="1:47" x14ac:dyDescent="0.25">
      <c r="A500" s="12"/>
      <c r="B500" s="4">
        <v>386</v>
      </c>
      <c r="C500" s="3">
        <v>30.5</v>
      </c>
      <c r="D500" s="3">
        <v>16.006974716652138</v>
      </c>
      <c r="E500" s="3">
        <v>16.18</v>
      </c>
      <c r="F500" s="1">
        <v>0.60156931124673063</v>
      </c>
      <c r="G500" s="1">
        <v>0.54925893635571066</v>
      </c>
      <c r="H500" s="1">
        <v>8.6312118570183092</v>
      </c>
      <c r="I500" s="1" t="s">
        <v>16</v>
      </c>
      <c r="J500" s="1" t="s">
        <v>16</v>
      </c>
      <c r="AG500" s="19"/>
      <c r="AH500" s="22">
        <v>426</v>
      </c>
      <c r="AI500" s="20">
        <v>33.200000000000003</v>
      </c>
      <c r="AJ500" s="20">
        <v>11.61290322580645</v>
      </c>
      <c r="AK500" s="20"/>
      <c r="AL500" s="20"/>
      <c r="AM500" s="20">
        <v>12.71</v>
      </c>
      <c r="AN500" s="20"/>
      <c r="AO500" s="20"/>
      <c r="AP500" s="19">
        <v>0.70619006102877069</v>
      </c>
      <c r="AQ500" s="19">
        <v>0.52310374891020051</v>
      </c>
      <c r="AR500" s="19">
        <v>7.4019180470793371</v>
      </c>
      <c r="AS500" s="19"/>
      <c r="AT500" s="19"/>
      <c r="AU500" s="19"/>
    </row>
    <row r="501" spans="1:47" x14ac:dyDescent="0.25">
      <c r="A501" s="12"/>
      <c r="B501" s="4">
        <v>387</v>
      </c>
      <c r="C501" s="3">
        <v>36.9</v>
      </c>
      <c r="D501" s="3">
        <v>16.608544027898869</v>
      </c>
      <c r="E501" s="3">
        <v>16.72</v>
      </c>
      <c r="F501" s="1">
        <v>0.5754141238012207</v>
      </c>
      <c r="G501" s="1">
        <v>0.31386224934612034</v>
      </c>
      <c r="H501" s="3">
        <v>10.435919790758501</v>
      </c>
      <c r="I501" s="1" t="s">
        <v>16</v>
      </c>
      <c r="J501" s="1" t="s">
        <v>16</v>
      </c>
      <c r="AG501" s="19"/>
      <c r="AH501" s="22">
        <v>427</v>
      </c>
      <c r="AI501" s="20">
        <v>16.2</v>
      </c>
      <c r="AJ501" s="20">
        <v>10.35745422842197</v>
      </c>
      <c r="AK501" s="20"/>
      <c r="AL501" s="20"/>
      <c r="AM501" s="20">
        <v>10.93</v>
      </c>
      <c r="AN501" s="20"/>
      <c r="AO501" s="20"/>
      <c r="AP501" s="19">
        <v>0.60156931124673052</v>
      </c>
      <c r="AQ501" s="19">
        <v>0.47079337401918048</v>
      </c>
      <c r="AR501" s="19">
        <v>5.3879686137750653</v>
      </c>
      <c r="AS501" s="19"/>
      <c r="AT501" s="19"/>
      <c r="AU501" s="19"/>
    </row>
    <row r="502" spans="1:47" x14ac:dyDescent="0.25">
      <c r="A502" s="12"/>
      <c r="B502" s="4">
        <v>388</v>
      </c>
      <c r="C502" s="3">
        <v>75.5</v>
      </c>
      <c r="D502" s="3">
        <v>15.065387968613777</v>
      </c>
      <c r="E502" s="3">
        <v>15.89</v>
      </c>
      <c r="F502" s="1">
        <v>1.1508282476024414</v>
      </c>
      <c r="G502" s="1">
        <v>0.83696599825632101</v>
      </c>
      <c r="H502" s="1">
        <v>4.1063644289450743</v>
      </c>
      <c r="I502" s="1" t="s">
        <v>16</v>
      </c>
      <c r="J502" s="1" t="s">
        <v>16</v>
      </c>
      <c r="AG502" s="19"/>
      <c r="AH502" s="22">
        <v>428</v>
      </c>
      <c r="AI502" s="20">
        <v>55.6</v>
      </c>
      <c r="AJ502" s="20">
        <v>11.482127288578901</v>
      </c>
      <c r="AK502" s="20"/>
      <c r="AL502" s="20"/>
      <c r="AM502" s="20">
        <v>13.31</v>
      </c>
      <c r="AN502" s="20"/>
      <c r="AO502" s="20"/>
      <c r="AP502" s="19">
        <v>0.6538796861377506</v>
      </c>
      <c r="AQ502" s="19">
        <v>0.47079337401918048</v>
      </c>
      <c r="AR502" s="19">
        <v>5.6495204882301655</v>
      </c>
      <c r="AS502" s="19"/>
      <c r="AT502" s="19"/>
      <c r="AU502" s="19"/>
    </row>
    <row r="503" spans="1:47" x14ac:dyDescent="0.25">
      <c r="A503" s="12"/>
      <c r="B503" s="4">
        <v>389</v>
      </c>
      <c r="C503" s="3">
        <v>74.599999999999994</v>
      </c>
      <c r="D503" s="3">
        <v>15.562336530078468</v>
      </c>
      <c r="E503" s="3">
        <v>16.2</v>
      </c>
      <c r="F503" s="1">
        <v>0.78465562336530092</v>
      </c>
      <c r="G503" s="1">
        <v>0.44463818657367049</v>
      </c>
      <c r="H503" s="1">
        <v>7.349607672188319</v>
      </c>
      <c r="I503" s="1" t="s">
        <v>16</v>
      </c>
      <c r="J503" s="1" t="s">
        <v>16</v>
      </c>
      <c r="AG503" s="19"/>
      <c r="AH503" s="22">
        <v>429</v>
      </c>
      <c r="AI503" s="20">
        <v>77</v>
      </c>
      <c r="AJ503" s="20">
        <v>9.3112467306015692</v>
      </c>
      <c r="AK503" s="20"/>
      <c r="AL503" s="20"/>
      <c r="AM503" s="20">
        <v>12.57</v>
      </c>
      <c r="AN503" s="20"/>
      <c r="AO503" s="20"/>
      <c r="AP503" s="19">
        <v>0.73234524847428062</v>
      </c>
      <c r="AQ503" s="19">
        <v>0.60156931124673052</v>
      </c>
      <c r="AR503" s="19">
        <v>2.8509154315605927</v>
      </c>
      <c r="AS503" s="19"/>
      <c r="AT503" s="19"/>
      <c r="AU503" s="19"/>
    </row>
    <row r="504" spans="1:47" x14ac:dyDescent="0.25">
      <c r="A504" s="12"/>
      <c r="B504" s="4">
        <v>390</v>
      </c>
      <c r="C504" s="3">
        <v>62.8</v>
      </c>
      <c r="D504" s="3">
        <v>15.065387968613777</v>
      </c>
      <c r="E504" s="3">
        <v>15.81</v>
      </c>
      <c r="F504" s="1">
        <v>0.65387968613775072</v>
      </c>
      <c r="G504" s="1">
        <v>0.44463818657367049</v>
      </c>
      <c r="H504" s="1">
        <v>6.3557105492589372</v>
      </c>
      <c r="I504" s="1" t="s">
        <v>16</v>
      </c>
      <c r="J504" s="1" t="s">
        <v>16</v>
      </c>
      <c r="AG504" s="19"/>
      <c r="AH504" s="22">
        <v>430</v>
      </c>
      <c r="AI504" s="20">
        <v>65.099999999999994</v>
      </c>
      <c r="AJ504" s="20">
        <v>8.7881429816913688</v>
      </c>
      <c r="AK504" s="20"/>
      <c r="AL504" s="20"/>
      <c r="AM504" s="20">
        <v>12.16</v>
      </c>
      <c r="AN504" s="20"/>
      <c r="AO504" s="20"/>
      <c r="AP504" s="19">
        <v>0.49694856146469046</v>
      </c>
      <c r="AQ504" s="19">
        <v>0.44463818657367044</v>
      </c>
      <c r="AR504" s="19">
        <v>3.5571054925893635</v>
      </c>
      <c r="AS504" s="19"/>
      <c r="AT504" s="19"/>
      <c r="AU504" s="19"/>
    </row>
    <row r="505" spans="1:47" x14ac:dyDescent="0.25">
      <c r="A505" s="12"/>
      <c r="B505" s="4">
        <v>391</v>
      </c>
      <c r="C505" s="3">
        <v>69.099999999999994</v>
      </c>
      <c r="D505" s="3">
        <v>16.190061028770707</v>
      </c>
      <c r="E505" s="3">
        <v>16.559999999999999</v>
      </c>
      <c r="F505" s="1">
        <v>0.7061900610287708</v>
      </c>
      <c r="G505" s="1">
        <v>0.54925893635571066</v>
      </c>
      <c r="H505" s="1">
        <v>5.3618134263295563</v>
      </c>
      <c r="I505" s="1" t="s">
        <v>16</v>
      </c>
      <c r="J505" s="1" t="s">
        <v>16</v>
      </c>
      <c r="AG505" s="19"/>
      <c r="AH505" s="22">
        <v>431</v>
      </c>
      <c r="AI505" s="20">
        <v>41.5</v>
      </c>
      <c r="AJ505" s="20">
        <v>10.59285091543156</v>
      </c>
      <c r="AK505" s="20"/>
      <c r="AL505" s="20"/>
      <c r="AM505" s="20">
        <v>12.3</v>
      </c>
      <c r="AN505" s="20"/>
      <c r="AO505" s="20"/>
      <c r="AP505" s="19">
        <v>0.6538796861377506</v>
      </c>
      <c r="AQ505" s="19">
        <v>0.44463818657367044</v>
      </c>
      <c r="AR505" s="19">
        <v>8.0557977332170871</v>
      </c>
      <c r="AS505" s="19"/>
      <c r="AT505" s="19"/>
      <c r="AU505" s="19"/>
    </row>
    <row r="506" spans="1:47" x14ac:dyDescent="0.25">
      <c r="A506" s="12"/>
      <c r="B506" s="4">
        <v>392</v>
      </c>
      <c r="C506" s="3">
        <v>69.400000000000006</v>
      </c>
      <c r="D506" s="3">
        <v>15.326939843068878</v>
      </c>
      <c r="E506" s="3">
        <v>15.99</v>
      </c>
      <c r="F506" s="1">
        <v>0.78465562336530092</v>
      </c>
      <c r="G506" s="1">
        <v>0.49694856146469052</v>
      </c>
      <c r="H506" s="1">
        <v>8.4742807323452496</v>
      </c>
      <c r="I506" s="1" t="s">
        <v>16</v>
      </c>
      <c r="J506" s="1" t="s">
        <v>16</v>
      </c>
      <c r="AG506" s="19"/>
      <c r="AH506" s="22">
        <v>432</v>
      </c>
      <c r="AI506" s="20">
        <v>48</v>
      </c>
      <c r="AJ506" s="20">
        <v>9.7558849171752389</v>
      </c>
      <c r="AK506" s="20"/>
      <c r="AL506" s="20"/>
      <c r="AM506" s="20">
        <v>11.97</v>
      </c>
      <c r="AN506" s="20"/>
      <c r="AO506" s="20"/>
      <c r="AP506" s="19">
        <v>0.81081081081081086</v>
      </c>
      <c r="AQ506" s="19">
        <v>0.73234524847428062</v>
      </c>
      <c r="AR506" s="19">
        <v>3.0863121185701829</v>
      </c>
      <c r="AS506" s="19"/>
      <c r="AT506" s="19"/>
      <c r="AU506" s="19"/>
    </row>
    <row r="507" spans="1:47" x14ac:dyDescent="0.25">
      <c r="A507" s="12"/>
      <c r="B507" s="4">
        <v>393</v>
      </c>
      <c r="C507" s="3">
        <v>85.7</v>
      </c>
      <c r="D507" s="3">
        <v>16.059285091543156</v>
      </c>
      <c r="E507" s="3">
        <v>16.53</v>
      </c>
      <c r="F507" s="1">
        <v>0.36617262423714042</v>
      </c>
      <c r="G507" s="1"/>
      <c r="H507" s="1"/>
      <c r="I507" s="1">
        <v>0.81081081081081097</v>
      </c>
      <c r="J507" s="1">
        <v>0.75850043591979088</v>
      </c>
      <c r="AG507" s="19"/>
      <c r="AH507" s="22">
        <v>433</v>
      </c>
      <c r="AI507" s="20">
        <v>60.5</v>
      </c>
      <c r="AJ507" s="20">
        <v>9.5204882301656486</v>
      </c>
      <c r="AK507" s="20"/>
      <c r="AL507" s="20"/>
      <c r="AM507" s="20">
        <v>12.17</v>
      </c>
      <c r="AN507" s="20"/>
      <c r="AO507" s="20"/>
      <c r="AP507" s="19">
        <v>1.046207497820401</v>
      </c>
      <c r="AQ507" s="19">
        <v>0.967741935483871</v>
      </c>
      <c r="AR507" s="19">
        <v>2.5108979947689622</v>
      </c>
      <c r="AS507" s="19"/>
      <c r="AT507" s="19"/>
      <c r="AU507" s="19"/>
    </row>
    <row r="508" spans="1:47" x14ac:dyDescent="0.25">
      <c r="A508" s="12"/>
      <c r="B508" s="4" t="s">
        <v>173</v>
      </c>
      <c r="C508" s="3">
        <v>65.400000000000006</v>
      </c>
      <c r="D508" s="3">
        <v>16.346992153443768</v>
      </c>
      <c r="E508" s="3">
        <v>16.61</v>
      </c>
      <c r="F508" s="1">
        <v>0.60156931124673063</v>
      </c>
      <c r="G508" s="1">
        <v>0.44463818657367049</v>
      </c>
      <c r="H508" s="1">
        <v>5.7279860505666962</v>
      </c>
      <c r="I508" s="1" t="s">
        <v>16</v>
      </c>
      <c r="J508" s="1" t="s">
        <v>16</v>
      </c>
      <c r="AG508" s="19"/>
      <c r="AH508" s="22">
        <v>434</v>
      </c>
      <c r="AI508" s="20">
        <v>53.6</v>
      </c>
      <c r="AJ508" s="20">
        <v>11.586748038360941</v>
      </c>
      <c r="AK508" s="20"/>
      <c r="AL508" s="20"/>
      <c r="AM508" s="20">
        <v>13.34</v>
      </c>
      <c r="AN508" s="20"/>
      <c r="AO508" s="20"/>
      <c r="AP508" s="19">
        <v>0.86312118570183083</v>
      </c>
      <c r="AQ508" s="19">
        <v>0.78465562336530081</v>
      </c>
      <c r="AR508" s="19">
        <v>2.9555361813426329</v>
      </c>
      <c r="AS508" s="19"/>
      <c r="AT508" s="19"/>
      <c r="AU508" s="19"/>
    </row>
    <row r="509" spans="1:47" x14ac:dyDescent="0.25">
      <c r="A509" s="12"/>
      <c r="B509" s="4" t="s">
        <v>174</v>
      </c>
      <c r="C509" s="3">
        <v>67.599999999999994</v>
      </c>
      <c r="D509" s="3">
        <v>15.143853530950308</v>
      </c>
      <c r="E509" s="3">
        <v>15.85</v>
      </c>
      <c r="F509" s="1">
        <v>0.68003487358326076</v>
      </c>
      <c r="G509" s="1">
        <v>0.49694856146469052</v>
      </c>
      <c r="H509" s="1">
        <v>8.65736704446382</v>
      </c>
      <c r="I509" s="1" t="s">
        <v>16</v>
      </c>
      <c r="J509" s="1" t="s">
        <v>16</v>
      </c>
      <c r="AG509" s="19"/>
      <c r="AH509" s="22" t="s">
        <v>231</v>
      </c>
      <c r="AI509" s="20">
        <v>11.8</v>
      </c>
      <c r="AJ509" s="20">
        <v>10.80209241499564</v>
      </c>
      <c r="AK509" s="20"/>
      <c r="AL509" s="20"/>
      <c r="AM509" s="20">
        <v>11.1</v>
      </c>
      <c r="AN509" s="20"/>
      <c r="AO509" s="20"/>
      <c r="AP509" s="19">
        <v>0.44463818657367044</v>
      </c>
      <c r="AQ509" s="19">
        <v>0.39232781168265041</v>
      </c>
      <c r="AR509" s="19">
        <v>7.768090671316477</v>
      </c>
      <c r="AS509" s="19"/>
      <c r="AT509" s="19"/>
      <c r="AU509" s="19"/>
    </row>
    <row r="510" spans="1:47" x14ac:dyDescent="0.25">
      <c r="A510" s="12"/>
      <c r="B510" s="4" t="s">
        <v>175</v>
      </c>
      <c r="C510" s="3">
        <v>5.6</v>
      </c>
      <c r="D510" s="3">
        <v>16.373147340889279</v>
      </c>
      <c r="E510" s="3">
        <v>16.41</v>
      </c>
      <c r="F510" s="1">
        <v>0.39232781168265041</v>
      </c>
      <c r="G510" s="1">
        <v>0.31386224934612034</v>
      </c>
      <c r="H510" s="1">
        <v>9.6251089799476901</v>
      </c>
      <c r="I510" s="1" t="s">
        <v>16</v>
      </c>
      <c r="J510" s="1" t="s">
        <v>16</v>
      </c>
      <c r="AG510" s="19"/>
      <c r="AH510" s="22">
        <v>435</v>
      </c>
      <c r="AI510" s="20">
        <v>58.5</v>
      </c>
      <c r="AJ510" s="20">
        <v>8.8142981691368796</v>
      </c>
      <c r="AK510" s="20"/>
      <c r="AL510" s="20"/>
      <c r="AM510" s="20">
        <v>11.93</v>
      </c>
      <c r="AN510" s="20"/>
      <c r="AO510" s="20"/>
      <c r="AP510" s="19">
        <v>1.0723626852659109</v>
      </c>
      <c r="AQ510" s="19">
        <v>0.91543156059285091</v>
      </c>
      <c r="AR510" s="19">
        <v>4.184829991281604</v>
      </c>
      <c r="AS510" s="19"/>
      <c r="AT510" s="19"/>
      <c r="AU510" s="19"/>
    </row>
    <row r="511" spans="1:47" x14ac:dyDescent="0.25">
      <c r="A511" s="12"/>
      <c r="B511" s="4">
        <v>395</v>
      </c>
      <c r="C511" s="3">
        <v>75.599999999999994</v>
      </c>
      <c r="D511" s="3">
        <v>15.483870967741938</v>
      </c>
      <c r="E511" s="3">
        <v>16.14</v>
      </c>
      <c r="F511" s="1">
        <v>0.78465562336530092</v>
      </c>
      <c r="G511" s="1">
        <v>0.62772449869224067</v>
      </c>
      <c r="H511" s="1">
        <v>5.9895379250217964</v>
      </c>
      <c r="I511" s="1" t="s">
        <v>16</v>
      </c>
      <c r="J511" s="1" t="s">
        <v>16</v>
      </c>
      <c r="AG511" s="19"/>
      <c r="AH511" s="22" t="s">
        <v>232</v>
      </c>
      <c r="AI511" s="20">
        <v>64.2</v>
      </c>
      <c r="AJ511" s="20">
        <v>11.900610287707062</v>
      </c>
      <c r="AK511" s="20"/>
      <c r="AL511" s="20"/>
      <c r="AM511" s="20">
        <v>13.75</v>
      </c>
      <c r="AN511" s="20"/>
      <c r="AO511" s="20"/>
      <c r="AP511" s="19">
        <v>0.68003487358326065</v>
      </c>
      <c r="AQ511" s="19">
        <v>0.57541412380122059</v>
      </c>
      <c r="AR511" s="19">
        <v>2.8509154315605927</v>
      </c>
      <c r="AS511" s="19"/>
      <c r="AT511" s="19"/>
      <c r="AU511" s="19"/>
    </row>
    <row r="512" spans="1:47" x14ac:dyDescent="0.25">
      <c r="A512" s="12"/>
      <c r="B512" s="4">
        <v>396</v>
      </c>
      <c r="C512" s="3">
        <v>44.7</v>
      </c>
      <c r="D512" s="3">
        <v>16.033129904097649</v>
      </c>
      <c r="E512" s="3">
        <v>16.29</v>
      </c>
      <c r="F512" s="1">
        <v>0.99389712292938104</v>
      </c>
      <c r="G512" s="1">
        <v>0.54925893635571066</v>
      </c>
      <c r="H512" s="1">
        <v>7.8204010462074987</v>
      </c>
      <c r="I512" s="1" t="s">
        <v>16</v>
      </c>
      <c r="J512" s="1" t="s">
        <v>16</v>
      </c>
      <c r="AG512" s="19"/>
      <c r="AH512" s="22">
        <v>436</v>
      </c>
      <c r="AI512" s="20">
        <v>84.4</v>
      </c>
      <c r="AJ512" s="20">
        <v>10.435919790758499</v>
      </c>
      <c r="AK512" s="20"/>
      <c r="AL512" s="20"/>
      <c r="AM512" s="20">
        <v>13.05</v>
      </c>
      <c r="AN512" s="20"/>
      <c r="AO512" s="20"/>
      <c r="AP512" s="19"/>
      <c r="AQ512" s="19"/>
      <c r="AR512" s="19"/>
      <c r="AS512" s="19">
        <v>0.52310374891020051</v>
      </c>
      <c r="AT512" s="19"/>
      <c r="AU512" s="19"/>
    </row>
    <row r="513" spans="1:47" x14ac:dyDescent="0.25">
      <c r="A513" s="12"/>
      <c r="B513" s="4" t="s">
        <v>176</v>
      </c>
      <c r="C513" s="3">
        <v>66.3</v>
      </c>
      <c r="D513" s="3">
        <v>16.948561464690499</v>
      </c>
      <c r="E513" s="3">
        <v>17.010000000000002</v>
      </c>
      <c r="F513" s="1">
        <v>1.1508282476024414</v>
      </c>
      <c r="G513" s="1">
        <v>0.83696599825632101</v>
      </c>
      <c r="H513" s="3">
        <v>10.802092414995641</v>
      </c>
      <c r="I513" s="1" t="s">
        <v>16</v>
      </c>
      <c r="J513" s="1" t="s">
        <v>16</v>
      </c>
      <c r="AG513" s="19"/>
      <c r="AH513" s="22">
        <v>437</v>
      </c>
      <c r="AI513" s="20">
        <v>78.2</v>
      </c>
      <c r="AJ513" s="20">
        <v>9.33740191804708</v>
      </c>
      <c r="AK513" s="20"/>
      <c r="AL513" s="20"/>
      <c r="AM513" s="20">
        <v>12.61</v>
      </c>
      <c r="AN513" s="20"/>
      <c r="AO513" s="20"/>
      <c r="AP513" s="19">
        <v>0.60156931124673052</v>
      </c>
      <c r="AQ513" s="19">
        <v>0.41848299912816045</v>
      </c>
      <c r="AR513" s="19">
        <v>5.858761987794245</v>
      </c>
      <c r="AS513" s="19"/>
      <c r="AT513" s="19"/>
      <c r="AU513" s="19"/>
    </row>
    <row r="514" spans="1:47" x14ac:dyDescent="0.25">
      <c r="A514" s="12"/>
      <c r="B514" s="4" t="s">
        <v>177</v>
      </c>
      <c r="C514" s="3">
        <v>27.9</v>
      </c>
      <c r="D514" s="3">
        <v>15.614646904969488</v>
      </c>
      <c r="E514" s="3">
        <v>15.81</v>
      </c>
      <c r="F514" s="1">
        <v>0.39232781168265046</v>
      </c>
      <c r="G514" s="1">
        <v>0.36617262423714042</v>
      </c>
      <c r="H514" s="1">
        <v>5.3095030514385364</v>
      </c>
      <c r="I514" s="1" t="s">
        <v>16</v>
      </c>
      <c r="J514" s="1" t="s">
        <v>16</v>
      </c>
      <c r="AG514" s="19"/>
      <c r="AH514" s="22">
        <v>438</v>
      </c>
      <c r="AI514" s="20">
        <v>8.6</v>
      </c>
      <c r="AJ514" s="20">
        <v>13.417611159546642</v>
      </c>
      <c r="AK514" s="20"/>
      <c r="AL514" s="20"/>
      <c r="AM514" s="20">
        <v>13.49</v>
      </c>
      <c r="AN514" s="20"/>
      <c r="AO514" s="20"/>
      <c r="AP514" s="19">
        <v>0.41848299912816045</v>
      </c>
      <c r="AQ514" s="19">
        <v>0.34001743679163032</v>
      </c>
      <c r="AR514" s="19">
        <v>5.780296425457716</v>
      </c>
      <c r="AS514" s="19"/>
      <c r="AT514" s="19"/>
      <c r="AU514" s="19"/>
    </row>
    <row r="515" spans="1:47" x14ac:dyDescent="0.25">
      <c r="A515" s="12"/>
      <c r="B515" s="4" t="s">
        <v>178</v>
      </c>
      <c r="C515" s="3">
        <v>38.700000000000003</v>
      </c>
      <c r="D515" s="3">
        <v>17.576285963382741</v>
      </c>
      <c r="E515" s="3">
        <v>17.52</v>
      </c>
      <c r="F515" s="1">
        <v>0.96774193548387111</v>
      </c>
      <c r="G515" s="1">
        <v>0.83696599825632101</v>
      </c>
      <c r="H515" s="1">
        <v>6.4080209241499571</v>
      </c>
      <c r="I515" s="1" t="s">
        <v>16</v>
      </c>
      <c r="J515" s="1" t="s">
        <v>16</v>
      </c>
      <c r="AG515" s="19"/>
      <c r="AH515" s="22">
        <v>439</v>
      </c>
      <c r="AI515" s="20">
        <v>17.399999999999999</v>
      </c>
      <c r="AJ515" s="20">
        <v>12.528334786399302</v>
      </c>
      <c r="AK515" s="20"/>
      <c r="AL515" s="20"/>
      <c r="AM515" s="20">
        <v>12.87</v>
      </c>
      <c r="AN515" s="20"/>
      <c r="AO515" s="20"/>
      <c r="AP515" s="19">
        <v>0.57541412380122059</v>
      </c>
      <c r="AQ515" s="19">
        <v>0.44463818657367044</v>
      </c>
      <c r="AR515" s="19">
        <v>4.0278988666085436</v>
      </c>
      <c r="AS515" s="19"/>
      <c r="AT515" s="19"/>
      <c r="AU515" s="19"/>
    </row>
    <row r="516" spans="1:47" x14ac:dyDescent="0.25">
      <c r="A516" s="12"/>
      <c r="B516" s="4" t="s">
        <v>179</v>
      </c>
      <c r="C516" s="3">
        <v>3.3</v>
      </c>
      <c r="D516" s="3">
        <v>16.451612903225808</v>
      </c>
      <c r="E516" s="3">
        <v>16.5</v>
      </c>
      <c r="F516" s="1">
        <v>0.36617262423714042</v>
      </c>
      <c r="G516" s="1">
        <v>0.26155187445510031</v>
      </c>
      <c r="H516" s="1">
        <v>4.3679163034001744</v>
      </c>
      <c r="I516" s="1" t="s">
        <v>16</v>
      </c>
      <c r="J516" s="1" t="s">
        <v>16</v>
      </c>
      <c r="AG516" s="19"/>
      <c r="AH516" s="22">
        <v>440</v>
      </c>
      <c r="AI516" s="20">
        <v>82.6</v>
      </c>
      <c r="AJ516" s="20">
        <v>10.226678291194419</v>
      </c>
      <c r="AK516" s="20"/>
      <c r="AL516" s="20"/>
      <c r="AM516" s="20">
        <v>12.91</v>
      </c>
      <c r="AN516" s="20"/>
      <c r="AO516" s="20"/>
      <c r="AP516" s="19">
        <v>0.47079337401918048</v>
      </c>
      <c r="AQ516" s="19">
        <v>0.39232781168265041</v>
      </c>
      <c r="AR516" s="19">
        <v>4.9694856146469046</v>
      </c>
      <c r="AS516" s="19"/>
      <c r="AT516" s="19"/>
      <c r="AU516" s="19"/>
    </row>
    <row r="517" spans="1:47" x14ac:dyDescent="0.25">
      <c r="A517" s="12"/>
      <c r="B517" s="4">
        <v>399</v>
      </c>
      <c r="C517" s="3">
        <v>16.7</v>
      </c>
      <c r="D517" s="3">
        <v>16.791630340017441</v>
      </c>
      <c r="E517" s="3">
        <v>16.82</v>
      </c>
      <c r="F517" s="1">
        <v>0.47079337401918053</v>
      </c>
      <c r="G517" s="1">
        <v>0.4184829991281605</v>
      </c>
      <c r="H517" s="1">
        <v>5.9110723626852675</v>
      </c>
      <c r="I517" s="1" t="s">
        <v>16</v>
      </c>
      <c r="J517" s="1" t="s">
        <v>16</v>
      </c>
      <c r="AG517" s="19"/>
      <c r="AH517" s="22" t="s">
        <v>190</v>
      </c>
      <c r="AI517" s="20">
        <v>70.7</v>
      </c>
      <c r="AJ517" s="20">
        <v>7.3757628596338272</v>
      </c>
      <c r="AK517" s="20"/>
      <c r="AL517" s="20"/>
      <c r="AM517" s="20">
        <v>12.21</v>
      </c>
      <c r="AN517" s="20"/>
      <c r="AO517" s="20"/>
      <c r="AP517" s="19">
        <v>0.28770706190061029</v>
      </c>
      <c r="AQ517" s="19">
        <v>0.23539668700959024</v>
      </c>
      <c r="AR517" s="19">
        <v>2.4062772449869221</v>
      </c>
      <c r="AS517" s="19"/>
      <c r="AT517" s="19"/>
      <c r="AU517" s="19"/>
    </row>
    <row r="518" spans="1:47" x14ac:dyDescent="0.25">
      <c r="A518" s="12"/>
      <c r="B518" s="4">
        <v>400</v>
      </c>
      <c r="C518" s="3">
        <v>51.1</v>
      </c>
      <c r="D518" s="3">
        <v>16.190061028770707</v>
      </c>
      <c r="E518" s="3">
        <v>16.48</v>
      </c>
      <c r="F518" s="1">
        <v>0.88927637314734098</v>
      </c>
      <c r="G518" s="1">
        <v>0.81081081081081097</v>
      </c>
      <c r="H518" s="1">
        <v>8.081952920662598</v>
      </c>
      <c r="I518" s="1" t="s">
        <v>16</v>
      </c>
      <c r="J518" s="1" t="s">
        <v>16</v>
      </c>
      <c r="AG518" s="19"/>
      <c r="AH518" s="22">
        <v>441</v>
      </c>
      <c r="AI518" s="20">
        <v>15.3</v>
      </c>
      <c r="AJ518" s="20">
        <v>13.182214472537053</v>
      </c>
      <c r="AK518" s="20"/>
      <c r="AL518" s="20"/>
      <c r="AM518" s="20">
        <v>13.4</v>
      </c>
      <c r="AN518" s="20"/>
      <c r="AO518" s="20"/>
      <c r="AP518" s="19">
        <v>0.57541412380122059</v>
      </c>
      <c r="AQ518" s="19">
        <v>0.52310374891020051</v>
      </c>
      <c r="AR518" s="19">
        <v>4.9433304272013947</v>
      </c>
      <c r="AS518" s="19"/>
      <c r="AT518" s="19"/>
      <c r="AU518" s="19"/>
    </row>
    <row r="519" spans="1:47" x14ac:dyDescent="0.25">
      <c r="A519" s="12"/>
      <c r="B519" s="4">
        <v>401</v>
      </c>
      <c r="C519" s="3">
        <v>67.599999999999994</v>
      </c>
      <c r="D519" s="3">
        <v>16.085440278988667</v>
      </c>
      <c r="E519" s="3">
        <v>16.489999999999998</v>
      </c>
      <c r="F519" s="1">
        <v>0.81081081081081097</v>
      </c>
      <c r="G519" s="1">
        <v>0.73234524847428084</v>
      </c>
      <c r="H519" s="1">
        <v>7.6373147340889282</v>
      </c>
      <c r="I519" s="1" t="s">
        <v>16</v>
      </c>
      <c r="J519" s="1" t="s">
        <v>16</v>
      </c>
      <c r="AG519" s="19"/>
      <c r="AH519" s="22">
        <v>442</v>
      </c>
      <c r="AI519" s="20">
        <v>71.099999999999994</v>
      </c>
      <c r="AJ519" s="20">
        <v>9.4943330427201378</v>
      </c>
      <c r="AK519" s="20"/>
      <c r="AL519" s="20"/>
      <c r="AM519" s="20">
        <v>12.41</v>
      </c>
      <c r="AN519" s="20"/>
      <c r="AO519" s="20"/>
      <c r="AP519" s="19">
        <v>0.88927637314734087</v>
      </c>
      <c r="AQ519" s="19">
        <v>0.75850043591979066</v>
      </c>
      <c r="AR519" s="19">
        <v>3.5309503051438536</v>
      </c>
      <c r="AS519" s="19"/>
      <c r="AT519" s="19"/>
      <c r="AU519" s="19"/>
    </row>
    <row r="520" spans="1:47" x14ac:dyDescent="0.25">
      <c r="A520" s="12"/>
      <c r="B520" s="4">
        <v>402</v>
      </c>
      <c r="C520" s="3">
        <v>59.2</v>
      </c>
      <c r="D520" s="3">
        <v>15.536181342632958</v>
      </c>
      <c r="E520" s="3">
        <v>16.05</v>
      </c>
      <c r="F520" s="1">
        <v>0.75850043591979088</v>
      </c>
      <c r="G520" s="1">
        <v>0.7061900610287708</v>
      </c>
      <c r="H520" s="1">
        <v>5.7279860505666962</v>
      </c>
      <c r="I520" s="1" t="s">
        <v>16</v>
      </c>
      <c r="J520" s="1" t="s">
        <v>16</v>
      </c>
      <c r="AG520" s="19"/>
      <c r="AH520" s="22">
        <v>444</v>
      </c>
      <c r="AI520" s="20">
        <v>79.599999999999994</v>
      </c>
      <c r="AJ520" s="20">
        <v>9.9651264167393201</v>
      </c>
      <c r="AK520" s="20"/>
      <c r="AL520" s="20"/>
      <c r="AM520" s="20">
        <v>12.73</v>
      </c>
      <c r="AN520" s="20"/>
      <c r="AO520" s="20"/>
      <c r="AP520" s="19">
        <v>0.52310374891020051</v>
      </c>
      <c r="AQ520" s="19">
        <v>0.34001743679163032</v>
      </c>
      <c r="AR520" s="19">
        <v>4.9694856146469046</v>
      </c>
      <c r="AS520" s="19"/>
      <c r="AT520" s="19"/>
      <c r="AU520" s="19"/>
    </row>
    <row r="521" spans="1:47" x14ac:dyDescent="0.25">
      <c r="A521" s="12"/>
      <c r="B521" s="4">
        <v>403</v>
      </c>
      <c r="C521" s="3">
        <v>39.4</v>
      </c>
      <c r="D521" s="3">
        <v>15.902353966870097</v>
      </c>
      <c r="E521" s="3">
        <v>16.170000000000002</v>
      </c>
      <c r="F521" s="1">
        <v>0.62772449869224067</v>
      </c>
      <c r="G521" s="1">
        <v>0.49694856146469052</v>
      </c>
      <c r="H521" s="1">
        <v>8.3958151700087207</v>
      </c>
      <c r="I521" s="1" t="s">
        <v>16</v>
      </c>
      <c r="J521" s="1" t="s">
        <v>16</v>
      </c>
      <c r="AG521" s="19"/>
      <c r="AH521" s="22">
        <v>445</v>
      </c>
      <c r="AI521" s="20">
        <v>77.900000000000006</v>
      </c>
      <c r="AJ521" s="20">
        <v>9.9389712292938093</v>
      </c>
      <c r="AK521" s="20"/>
      <c r="AL521" s="20"/>
      <c r="AM521" s="20">
        <v>12.7</v>
      </c>
      <c r="AN521" s="20"/>
      <c r="AO521" s="20"/>
      <c r="AP521" s="19">
        <v>0.99389712292938093</v>
      </c>
      <c r="AQ521" s="19">
        <v>0.75850043591979066</v>
      </c>
      <c r="AR521" s="19">
        <v>5.4664341761115951</v>
      </c>
      <c r="AS521" s="19"/>
      <c r="AT521" s="19"/>
      <c r="AU521" s="19"/>
    </row>
    <row r="522" spans="1:47" x14ac:dyDescent="0.25">
      <c r="A522" s="12"/>
      <c r="B522" s="4" t="s">
        <v>180</v>
      </c>
      <c r="C522" s="3">
        <v>23.1</v>
      </c>
      <c r="D522" s="3">
        <v>14.306887532693986</v>
      </c>
      <c r="E522" s="3">
        <v>14.6</v>
      </c>
      <c r="F522" s="1">
        <v>0.49694856146469052</v>
      </c>
      <c r="G522" s="1">
        <v>0.36617262423714042</v>
      </c>
      <c r="H522" s="3">
        <v>11.115954664341762</v>
      </c>
      <c r="I522" s="1" t="s">
        <v>16</v>
      </c>
      <c r="J522" s="1" t="s">
        <v>16</v>
      </c>
      <c r="AG522" s="19"/>
      <c r="AH522" s="22" t="s">
        <v>233</v>
      </c>
      <c r="AI522" s="20">
        <v>51.4</v>
      </c>
      <c r="AJ522" s="20">
        <v>10.35745422842197</v>
      </c>
      <c r="AK522" s="20"/>
      <c r="AL522" s="20"/>
      <c r="AM522" s="20">
        <v>12.47</v>
      </c>
      <c r="AN522" s="20"/>
      <c r="AO522" s="20"/>
      <c r="AP522" s="19">
        <v>0.60156931124673052</v>
      </c>
      <c r="AQ522" s="19">
        <v>0.41848299912816045</v>
      </c>
      <c r="AR522" s="19">
        <v>6.1203138622493451</v>
      </c>
      <c r="AS522" s="19"/>
      <c r="AT522" s="19"/>
      <c r="AU522" s="19"/>
    </row>
    <row r="523" spans="1:47" x14ac:dyDescent="0.25">
      <c r="A523" s="12"/>
      <c r="B523" s="4">
        <v>404</v>
      </c>
      <c r="C523" s="3">
        <v>59.8</v>
      </c>
      <c r="D523" s="3">
        <v>15.117698343504797</v>
      </c>
      <c r="E523" s="3">
        <v>15.79</v>
      </c>
      <c r="F523" s="1">
        <v>0.96774193548387111</v>
      </c>
      <c r="G523" s="1">
        <v>0.68003487358326076</v>
      </c>
      <c r="H523" s="1">
        <v>7.9511769834350483</v>
      </c>
      <c r="I523" s="1" t="s">
        <v>16</v>
      </c>
      <c r="J523" s="1" t="s">
        <v>16</v>
      </c>
      <c r="AG523" s="19"/>
      <c r="AH523" s="22">
        <v>446</v>
      </c>
      <c r="AI523" s="20">
        <v>66.400000000000006</v>
      </c>
      <c r="AJ523" s="20">
        <v>9.703574542284219</v>
      </c>
      <c r="AK523" s="20"/>
      <c r="AL523" s="20"/>
      <c r="AM523" s="20">
        <v>12.4</v>
      </c>
      <c r="AN523" s="20"/>
      <c r="AO523" s="20"/>
      <c r="AP523" s="19">
        <v>0.73234524847428062</v>
      </c>
      <c r="AQ523" s="19">
        <v>0.47079337401918048</v>
      </c>
      <c r="AR523" s="19">
        <v>4.2109851787271149</v>
      </c>
      <c r="AS523" s="19"/>
      <c r="AT523" s="19"/>
      <c r="AU523" s="19"/>
    </row>
    <row r="524" spans="1:47" x14ac:dyDescent="0.25">
      <c r="A524" s="12"/>
      <c r="B524" s="4">
        <v>405</v>
      </c>
      <c r="C524" s="3">
        <v>43.5</v>
      </c>
      <c r="D524" s="3">
        <v>16.687009590235398</v>
      </c>
      <c r="E524" s="3">
        <v>16.82</v>
      </c>
      <c r="F524" s="1">
        <v>0.96774193548387111</v>
      </c>
      <c r="G524" s="1">
        <v>0.5754141238012207</v>
      </c>
      <c r="H524" s="3">
        <v>10.514385353095033</v>
      </c>
      <c r="I524" s="1" t="s">
        <v>16</v>
      </c>
      <c r="J524" s="1" t="s">
        <v>16</v>
      </c>
      <c r="AG524" s="19"/>
      <c r="AH524" s="22">
        <v>447</v>
      </c>
      <c r="AI524" s="20">
        <v>62.1</v>
      </c>
      <c r="AJ524" s="20">
        <v>9.5466434176111594</v>
      </c>
      <c r="AK524" s="20"/>
      <c r="AL524" s="20"/>
      <c r="AM524" s="20">
        <v>12.22</v>
      </c>
      <c r="AN524" s="20"/>
      <c r="AO524" s="20"/>
      <c r="AP524" s="19">
        <v>0.49694856146469046</v>
      </c>
      <c r="AQ524" s="19">
        <v>0.41848299912816045</v>
      </c>
      <c r="AR524" s="19">
        <v>5.7279860505666953</v>
      </c>
      <c r="AS524" s="19"/>
      <c r="AT524" s="19"/>
      <c r="AU524" s="19"/>
    </row>
    <row r="525" spans="1:47" x14ac:dyDescent="0.25">
      <c r="A525" s="12"/>
      <c r="B525" s="4">
        <v>406</v>
      </c>
      <c r="C525" s="3">
        <v>65.900000000000006</v>
      </c>
      <c r="D525" s="3">
        <v>16.817785527462949</v>
      </c>
      <c r="E525" s="3">
        <v>16.940000000000001</v>
      </c>
      <c r="F525" s="1">
        <v>0.81081081081081097</v>
      </c>
      <c r="G525" s="1">
        <v>0.5754141238012207</v>
      </c>
      <c r="H525" s="1">
        <v>6.5911072362685275</v>
      </c>
      <c r="I525" s="1" t="s">
        <v>16</v>
      </c>
      <c r="J525" s="1" t="s">
        <v>16</v>
      </c>
      <c r="AG525" s="19"/>
      <c r="AH525" s="22">
        <v>449</v>
      </c>
      <c r="AI525" s="20">
        <v>40.4</v>
      </c>
      <c r="AJ525" s="20">
        <v>10.854402789886661</v>
      </c>
      <c r="AK525" s="20"/>
      <c r="AL525" s="20"/>
      <c r="AM525" s="20">
        <v>12.44</v>
      </c>
      <c r="AN525" s="20"/>
      <c r="AO525" s="20"/>
      <c r="AP525" s="19">
        <v>0.52310374891020051</v>
      </c>
      <c r="AQ525" s="19">
        <v>0.47079337401918048</v>
      </c>
      <c r="AR525" s="19">
        <v>5.5972101133391448</v>
      </c>
      <c r="AS525" s="19"/>
      <c r="AT525" s="19"/>
      <c r="AU525" s="19"/>
    </row>
    <row r="526" spans="1:47" x14ac:dyDescent="0.25">
      <c r="A526" s="12"/>
      <c r="B526" s="4">
        <v>407</v>
      </c>
      <c r="C526" s="3">
        <v>27.9</v>
      </c>
      <c r="D526" s="3">
        <v>16.216216216216218</v>
      </c>
      <c r="E526" s="3">
        <v>16.329999999999998</v>
      </c>
      <c r="F526" s="1">
        <v>0.49694856146469052</v>
      </c>
      <c r="G526" s="1">
        <v>0.36617262423714042</v>
      </c>
      <c r="H526" s="1">
        <v>5.9633827375762873</v>
      </c>
      <c r="I526" s="1" t="s">
        <v>16</v>
      </c>
      <c r="J526" s="1" t="s">
        <v>16</v>
      </c>
      <c r="AG526" s="19"/>
      <c r="AH526" s="22">
        <v>451</v>
      </c>
      <c r="AI526" s="20">
        <v>73.7</v>
      </c>
      <c r="AJ526" s="20">
        <v>9.9389712292938093</v>
      </c>
      <c r="AK526" s="20"/>
      <c r="AL526" s="20"/>
      <c r="AM526" s="20">
        <v>12.66</v>
      </c>
      <c r="AN526" s="20"/>
      <c r="AO526" s="20"/>
      <c r="AP526" s="19">
        <v>0.88927637314734087</v>
      </c>
      <c r="AQ526" s="19">
        <v>0.70619006102877069</v>
      </c>
      <c r="AR526" s="19">
        <v>4.6033129904097647</v>
      </c>
      <c r="AS526" s="19"/>
      <c r="AT526" s="19"/>
      <c r="AU526" s="19"/>
    </row>
    <row r="527" spans="1:47" x14ac:dyDescent="0.25">
      <c r="A527" s="12"/>
      <c r="B527" s="4">
        <v>408</v>
      </c>
      <c r="C527" s="3">
        <v>45</v>
      </c>
      <c r="D527" s="3">
        <v>16.373147340889279</v>
      </c>
      <c r="E527" s="3">
        <v>16.600000000000001</v>
      </c>
      <c r="F527" s="1">
        <v>0.60156931124673063</v>
      </c>
      <c r="G527" s="1">
        <v>0.44463818657367049</v>
      </c>
      <c r="H527" s="1">
        <v>7.6896251089799481</v>
      </c>
      <c r="I527" s="1" t="s">
        <v>16</v>
      </c>
      <c r="J527" s="1" t="s">
        <v>16</v>
      </c>
      <c r="AG527" s="19"/>
      <c r="AH527" s="22">
        <v>452</v>
      </c>
      <c r="AI527" s="20">
        <v>75.900000000000006</v>
      </c>
      <c r="AJ527" s="20">
        <v>9.5989537925021793</v>
      </c>
      <c r="AK527" s="20"/>
      <c r="AL527" s="20"/>
      <c r="AM527" s="20">
        <v>12.55</v>
      </c>
      <c r="AN527" s="20"/>
      <c r="AO527" s="20"/>
      <c r="AP527" s="19">
        <v>0.88927637314734087</v>
      </c>
      <c r="AQ527" s="19">
        <v>0.6538796861377506</v>
      </c>
      <c r="AR527" s="19">
        <v>4.0802092414995634</v>
      </c>
      <c r="AS527" s="19"/>
      <c r="AT527" s="19"/>
      <c r="AU527" s="19"/>
    </row>
    <row r="528" spans="1:47" x14ac:dyDescent="0.25">
      <c r="A528" s="12"/>
      <c r="B528" s="4">
        <v>409</v>
      </c>
      <c r="C528" s="3">
        <v>6.6</v>
      </c>
      <c r="D528" s="3">
        <v>15.876198779424589</v>
      </c>
      <c r="E528" s="3">
        <v>15.91</v>
      </c>
      <c r="F528" s="1">
        <v>0.39232781168265046</v>
      </c>
      <c r="G528" s="1">
        <v>0.36617262423714042</v>
      </c>
      <c r="H528" s="1">
        <v>9.3112467306015709</v>
      </c>
      <c r="I528" s="1" t="s">
        <v>16</v>
      </c>
      <c r="J528" s="1" t="s">
        <v>16</v>
      </c>
      <c r="AG528" s="19"/>
      <c r="AH528" s="22">
        <v>453</v>
      </c>
      <c r="AI528" s="20">
        <v>31.4</v>
      </c>
      <c r="AJ528" s="20">
        <v>12.946817785527463</v>
      </c>
      <c r="AK528" s="20"/>
      <c r="AL528" s="20"/>
      <c r="AM528" s="20">
        <v>13.68</v>
      </c>
      <c r="AN528" s="20"/>
      <c r="AO528" s="20"/>
      <c r="AP528" s="19">
        <v>0.70619006102877069</v>
      </c>
      <c r="AQ528" s="19">
        <v>0.60156931124673052</v>
      </c>
      <c r="AR528" s="19">
        <v>7.5326939843068876</v>
      </c>
      <c r="AS528" s="19"/>
      <c r="AT528" s="19"/>
      <c r="AU528" s="19"/>
    </row>
    <row r="529" spans="1:47" x14ac:dyDescent="0.25">
      <c r="A529" s="12"/>
      <c r="B529" s="4" t="s">
        <v>181</v>
      </c>
      <c r="C529" s="3">
        <v>4.5999999999999996</v>
      </c>
      <c r="D529" s="3">
        <v>16.085440278988667</v>
      </c>
      <c r="E529" s="3">
        <v>16.100000000000001</v>
      </c>
      <c r="F529" s="1">
        <v>0.36617262423714042</v>
      </c>
      <c r="G529" s="1">
        <v>0.34001743679163038</v>
      </c>
      <c r="H529" s="1">
        <v>5.4402789886660861</v>
      </c>
      <c r="I529" s="1" t="s">
        <v>16</v>
      </c>
      <c r="J529" s="1" t="s">
        <v>16</v>
      </c>
      <c r="AG529" s="19"/>
      <c r="AH529" s="22">
        <v>454</v>
      </c>
      <c r="AI529" s="20">
        <v>62</v>
      </c>
      <c r="AJ529" s="20">
        <v>10.46207497820401</v>
      </c>
      <c r="AK529" s="20"/>
      <c r="AL529" s="20"/>
      <c r="AM529" s="20">
        <v>12.8</v>
      </c>
      <c r="AN529" s="20"/>
      <c r="AO529" s="20"/>
      <c r="AP529" s="19">
        <v>0.60156931124673052</v>
      </c>
      <c r="AQ529" s="19">
        <v>0.41848299912816045</v>
      </c>
      <c r="AR529" s="19">
        <v>6.2249346120313858</v>
      </c>
      <c r="AS529" s="19"/>
      <c r="AT529" s="19"/>
      <c r="AU529" s="19"/>
    </row>
    <row r="530" spans="1:47" x14ac:dyDescent="0.25">
      <c r="A530" s="12"/>
      <c r="B530" s="4">
        <v>410</v>
      </c>
      <c r="C530" s="3">
        <v>39.1</v>
      </c>
      <c r="D530" s="3">
        <v>15.326939843068878</v>
      </c>
      <c r="E530" s="3">
        <v>15.7</v>
      </c>
      <c r="F530" s="1">
        <v>0.54925893635571066</v>
      </c>
      <c r="G530" s="1">
        <v>0.47079337401918053</v>
      </c>
      <c r="H530" s="1">
        <v>8.0296425457715781</v>
      </c>
      <c r="I530" s="1" t="s">
        <v>16</v>
      </c>
      <c r="J530" s="1" t="s">
        <v>16</v>
      </c>
      <c r="AG530" s="19"/>
      <c r="AH530" s="22">
        <v>455</v>
      </c>
      <c r="AI530" s="20">
        <v>76.5</v>
      </c>
      <c r="AJ530" s="20">
        <v>9.2850915431560583</v>
      </c>
      <c r="AK530" s="20"/>
      <c r="AL530" s="20"/>
      <c r="AM530" s="20">
        <v>12.55</v>
      </c>
      <c r="AN530" s="20"/>
      <c r="AO530" s="20"/>
      <c r="AP530" s="19">
        <v>0.70619006102877069</v>
      </c>
      <c r="AQ530" s="19">
        <v>0.47079337401918048</v>
      </c>
      <c r="AR530" s="19">
        <v>5.9110723626852657</v>
      </c>
      <c r="AS530" s="19"/>
      <c r="AT530" s="19"/>
      <c r="AU530" s="19"/>
    </row>
    <row r="531" spans="1:47" x14ac:dyDescent="0.25">
      <c r="A531" s="12"/>
      <c r="B531" s="4">
        <v>411</v>
      </c>
      <c r="C531" s="3">
        <v>70.599999999999994</v>
      </c>
      <c r="D531" s="3">
        <v>16.216216216216218</v>
      </c>
      <c r="E531" s="3">
        <v>16.57</v>
      </c>
      <c r="F531" s="1">
        <v>0.78465562336530092</v>
      </c>
      <c r="G531" s="1">
        <v>0.54925893635571066</v>
      </c>
      <c r="H531" s="1">
        <v>6.5911072362685275</v>
      </c>
      <c r="I531" s="1" t="s">
        <v>16</v>
      </c>
      <c r="J531" s="1" t="s">
        <v>16</v>
      </c>
      <c r="AG531" s="19"/>
      <c r="AH531" s="22">
        <v>456</v>
      </c>
      <c r="AI531" s="20">
        <v>11.5</v>
      </c>
      <c r="AJ531" s="20">
        <v>12.920662598081952</v>
      </c>
      <c r="AK531" s="20"/>
      <c r="AL531" s="20"/>
      <c r="AM531" s="20">
        <v>13.07</v>
      </c>
      <c r="AN531" s="20"/>
      <c r="AO531" s="20"/>
      <c r="AP531" s="19">
        <v>0.49694856146469046</v>
      </c>
      <c r="AQ531" s="19">
        <v>0.41848299912816045</v>
      </c>
      <c r="AR531" s="19">
        <v>4.2109851787271149</v>
      </c>
      <c r="AS531" s="19"/>
      <c r="AT531" s="19"/>
      <c r="AU531" s="19"/>
    </row>
    <row r="532" spans="1:47" x14ac:dyDescent="0.25">
      <c r="A532" s="12"/>
      <c r="B532" s="4">
        <v>412</v>
      </c>
      <c r="C532" s="3">
        <v>74.900000000000006</v>
      </c>
      <c r="D532" s="3">
        <v>15.797733217088057</v>
      </c>
      <c r="E532" s="3">
        <v>16.329999999999998</v>
      </c>
      <c r="F532" s="1">
        <v>0.5754141238012207</v>
      </c>
      <c r="G532" s="1">
        <v>0.39232781168265046</v>
      </c>
      <c r="H532" s="1">
        <v>5.4402789886660861</v>
      </c>
      <c r="I532" s="1" t="s">
        <v>16</v>
      </c>
      <c r="J532" s="1" t="s">
        <v>16</v>
      </c>
      <c r="AG532" s="19"/>
      <c r="AH532" s="22">
        <v>457</v>
      </c>
      <c r="AI532" s="20">
        <v>50.1</v>
      </c>
      <c r="AJ532" s="20">
        <v>11.403661726242371</v>
      </c>
      <c r="AK532" s="20"/>
      <c r="AL532" s="20"/>
      <c r="AM532" s="20">
        <v>13.12</v>
      </c>
      <c r="AN532" s="20"/>
      <c r="AO532" s="20"/>
      <c r="AP532" s="19">
        <v>0.967741935483871</v>
      </c>
      <c r="AQ532" s="19">
        <v>0.68003487358326065</v>
      </c>
      <c r="AR532" s="19">
        <v>7.0357454228421963</v>
      </c>
      <c r="AS532" s="19"/>
      <c r="AT532" s="19"/>
      <c r="AU532" s="19"/>
    </row>
    <row r="533" spans="1:47" x14ac:dyDescent="0.25">
      <c r="A533" s="12"/>
      <c r="B533" s="4">
        <v>413</v>
      </c>
      <c r="C533" s="3">
        <v>57.3</v>
      </c>
      <c r="D533" s="3">
        <v>16.608544027898869</v>
      </c>
      <c r="E533" s="3">
        <v>16.79</v>
      </c>
      <c r="F533" s="1">
        <v>0.83696599825632101</v>
      </c>
      <c r="G533" s="1">
        <v>0.52310374891020062</v>
      </c>
      <c r="H533" s="1">
        <v>7.2449869224062784</v>
      </c>
      <c r="I533" s="1" t="s">
        <v>16</v>
      </c>
      <c r="J533" s="1" t="s">
        <v>16</v>
      </c>
      <c r="AG533" s="19"/>
      <c r="AH533" s="22">
        <v>459</v>
      </c>
      <c r="AI533" s="20">
        <v>28</v>
      </c>
      <c r="AJ533" s="20">
        <v>12.528334786399302</v>
      </c>
      <c r="AK533" s="20"/>
      <c r="AL533" s="20"/>
      <c r="AM533" s="20">
        <v>13.23</v>
      </c>
      <c r="AN533" s="20"/>
      <c r="AO533" s="20"/>
      <c r="AP533" s="19">
        <v>0.57541412380122059</v>
      </c>
      <c r="AQ533" s="19">
        <v>0.47079337401918048</v>
      </c>
      <c r="AR533" s="19">
        <v>8.448125544899737</v>
      </c>
      <c r="AS533" s="19"/>
      <c r="AT533" s="19"/>
      <c r="AU533" s="19"/>
    </row>
    <row r="534" spans="1:47" x14ac:dyDescent="0.25">
      <c r="A534" s="12"/>
      <c r="B534" s="4">
        <v>414</v>
      </c>
      <c r="C534" s="3">
        <v>38.6</v>
      </c>
      <c r="D534" s="3">
        <v>16.373147340889279</v>
      </c>
      <c r="E534" s="3">
        <v>16.559999999999999</v>
      </c>
      <c r="F534" s="1">
        <v>0.4184829991281605</v>
      </c>
      <c r="G534" s="1">
        <v>0.31386224934612034</v>
      </c>
      <c r="H534" s="1">
        <v>6.5387968613775076</v>
      </c>
      <c r="I534" s="1" t="s">
        <v>16</v>
      </c>
      <c r="J534" s="1" t="s">
        <v>16</v>
      </c>
      <c r="AG534" s="19"/>
      <c r="AH534" s="22">
        <v>460</v>
      </c>
      <c r="AI534" s="20">
        <v>86.9</v>
      </c>
      <c r="AJ534" s="20">
        <v>8.7619877942458579</v>
      </c>
      <c r="AK534" s="20"/>
      <c r="AL534" s="20"/>
      <c r="AM534" s="20">
        <v>12.84</v>
      </c>
      <c r="AN534" s="20"/>
      <c r="AO534" s="20"/>
      <c r="AP534" s="19">
        <v>0.44463818657367044</v>
      </c>
      <c r="AQ534" s="19"/>
      <c r="AR534" s="19"/>
      <c r="AS534" s="19">
        <v>0.94158674803836095</v>
      </c>
      <c r="AT534" s="19">
        <v>0.81081081081081086</v>
      </c>
      <c r="AU534" s="19"/>
    </row>
    <row r="535" spans="1:47" x14ac:dyDescent="0.25">
      <c r="A535" s="12"/>
      <c r="B535" s="4">
        <v>415</v>
      </c>
      <c r="C535" s="3">
        <v>55.1</v>
      </c>
      <c r="D535" s="3">
        <v>16.73931996512642</v>
      </c>
      <c r="E535" s="3">
        <v>16.850000000000001</v>
      </c>
      <c r="F535" s="1">
        <v>0.83696599825632101</v>
      </c>
      <c r="G535" s="1">
        <v>0.78465562336530092</v>
      </c>
      <c r="H535" s="1">
        <v>4.5771578029642548</v>
      </c>
      <c r="I535" s="1" t="s">
        <v>16</v>
      </c>
      <c r="J535" s="1" t="s">
        <v>16</v>
      </c>
      <c r="AG535" s="19"/>
      <c r="AH535" s="22">
        <v>461</v>
      </c>
      <c r="AI535" s="20">
        <v>81.7</v>
      </c>
      <c r="AJ535" s="20">
        <v>9.5727986050566702</v>
      </c>
      <c r="AK535" s="20"/>
      <c r="AL535" s="20"/>
      <c r="AM535" s="20">
        <v>12.72</v>
      </c>
      <c r="AN535" s="20"/>
      <c r="AO535" s="20"/>
      <c r="AP535" s="19"/>
      <c r="AQ535" s="19"/>
      <c r="AR535" s="19"/>
      <c r="AS535" s="19">
        <v>0.75850043591979066</v>
      </c>
      <c r="AT535" s="19"/>
      <c r="AU535" s="19"/>
    </row>
    <row r="536" spans="1:47" x14ac:dyDescent="0.25">
      <c r="A536" s="12"/>
      <c r="B536" s="4">
        <v>416</v>
      </c>
      <c r="C536" s="3">
        <v>36.700000000000003</v>
      </c>
      <c r="D536" s="3">
        <v>15.039232781168266</v>
      </c>
      <c r="E536" s="3">
        <v>15.43</v>
      </c>
      <c r="F536" s="1">
        <v>0.4184829991281605</v>
      </c>
      <c r="G536" s="1">
        <v>0.23539668700959027</v>
      </c>
      <c r="H536" s="1">
        <v>7.7157802964254589</v>
      </c>
      <c r="I536" s="1" t="s">
        <v>16</v>
      </c>
      <c r="J536" s="1" t="s">
        <v>16</v>
      </c>
      <c r="AG536" s="19"/>
      <c r="AH536" s="22">
        <v>462</v>
      </c>
      <c r="AI536" s="20">
        <v>57.5</v>
      </c>
      <c r="AJ536" s="20">
        <v>9.7558849171752389</v>
      </c>
      <c r="AK536" s="20"/>
      <c r="AL536" s="20"/>
      <c r="AM536" s="20">
        <v>12.24</v>
      </c>
      <c r="AN536" s="20"/>
      <c r="AO536" s="20"/>
      <c r="AP536" s="19">
        <v>0.8369659982563209</v>
      </c>
      <c r="AQ536" s="19">
        <v>0.62772449869224056</v>
      </c>
      <c r="AR536" s="19">
        <v>3.0340017436791626</v>
      </c>
      <c r="AS536" s="19"/>
      <c r="AT536" s="19"/>
      <c r="AU536" s="19"/>
    </row>
    <row r="537" spans="1:47" x14ac:dyDescent="0.25">
      <c r="A537" s="12"/>
      <c r="B537" s="4">
        <v>417</v>
      </c>
      <c r="C537" s="3">
        <v>19.899999999999999</v>
      </c>
      <c r="D537" s="3">
        <v>17.053182214472539</v>
      </c>
      <c r="E537" s="3">
        <v>17.11</v>
      </c>
      <c r="F537" s="1">
        <v>0.54925893635571066</v>
      </c>
      <c r="G537" s="1">
        <v>0.4184829991281605</v>
      </c>
      <c r="H537" s="1">
        <v>6.7480383609415879</v>
      </c>
      <c r="I537" s="1" t="s">
        <v>16</v>
      </c>
      <c r="J537" s="1" t="s">
        <v>16</v>
      </c>
      <c r="AG537" s="19"/>
      <c r="AH537" s="22">
        <v>464</v>
      </c>
      <c r="AI537" s="20">
        <v>73.099999999999994</v>
      </c>
      <c r="AJ537" s="20">
        <v>9.3112467306015692</v>
      </c>
      <c r="AK537" s="20"/>
      <c r="AL537" s="20"/>
      <c r="AM537" s="20">
        <v>12.46</v>
      </c>
      <c r="AN537" s="20"/>
      <c r="AO537" s="20"/>
      <c r="AP537" s="19">
        <v>0.86312118570183083</v>
      </c>
      <c r="AQ537" s="19">
        <v>0.78465562336530081</v>
      </c>
      <c r="AR537" s="19">
        <v>3.2432432432432434</v>
      </c>
      <c r="AS537" s="19"/>
      <c r="AT537" s="19"/>
      <c r="AU537" s="19"/>
    </row>
    <row r="538" spans="1:47" x14ac:dyDescent="0.25">
      <c r="A538" s="12"/>
      <c r="B538" s="4">
        <v>418</v>
      </c>
      <c r="C538" s="3">
        <v>38.799999999999997</v>
      </c>
      <c r="D538" s="3">
        <v>16.39930252833479</v>
      </c>
      <c r="E538" s="3">
        <v>16.559999999999999</v>
      </c>
      <c r="F538" s="1">
        <v>0.47079337401918053</v>
      </c>
      <c r="G538" s="1">
        <v>0.36617262423714042</v>
      </c>
      <c r="H538" s="1">
        <v>8.5265911072362695</v>
      </c>
      <c r="I538" s="1" t="s">
        <v>16</v>
      </c>
      <c r="J538" s="1" t="s">
        <v>16</v>
      </c>
      <c r="AG538" s="19"/>
      <c r="AH538" s="22">
        <v>465</v>
      </c>
      <c r="AI538" s="20">
        <v>26.9</v>
      </c>
      <c r="AJ538" s="20">
        <v>8.8666085440278977</v>
      </c>
      <c r="AK538" s="20"/>
      <c r="AL538" s="20"/>
      <c r="AM538" s="20">
        <v>10.43</v>
      </c>
      <c r="AN538" s="20"/>
      <c r="AO538" s="20"/>
      <c r="AP538" s="19">
        <v>0.52310374891020051</v>
      </c>
      <c r="AQ538" s="19">
        <v>0.44463818657367044</v>
      </c>
      <c r="AR538" s="19">
        <v>1.5954664341761116</v>
      </c>
      <c r="AS538" s="19"/>
      <c r="AT538" s="19"/>
      <c r="AU538" s="19"/>
    </row>
    <row r="539" spans="1:47" x14ac:dyDescent="0.25">
      <c r="A539" s="12"/>
      <c r="B539" s="4">
        <v>419</v>
      </c>
      <c r="C539" s="3">
        <v>84</v>
      </c>
      <c r="D539" s="3">
        <v>16.87009590235397</v>
      </c>
      <c r="E539" s="3">
        <v>17.02</v>
      </c>
      <c r="F539" s="1">
        <v>0.34001743679163038</v>
      </c>
      <c r="G539" s="1"/>
      <c r="H539" s="1"/>
      <c r="I539" s="1">
        <v>1.2031386224934613</v>
      </c>
      <c r="J539" s="1">
        <v>1.2031386224934613</v>
      </c>
      <c r="AG539" s="19"/>
      <c r="AH539" s="22">
        <v>466</v>
      </c>
      <c r="AI539" s="20">
        <v>26.6</v>
      </c>
      <c r="AJ539" s="20">
        <v>12.371403661726241</v>
      </c>
      <c r="AK539" s="20"/>
      <c r="AL539" s="20"/>
      <c r="AM539" s="20">
        <v>13.06</v>
      </c>
      <c r="AN539" s="20"/>
      <c r="AO539" s="20"/>
      <c r="AP539" s="19">
        <v>0.57541412380122059</v>
      </c>
      <c r="AQ539" s="19">
        <v>0.44463818657367044</v>
      </c>
      <c r="AR539" s="19">
        <v>9.5204882301656486</v>
      </c>
      <c r="AS539" s="19"/>
      <c r="AT539" s="19"/>
      <c r="AU539" s="19"/>
    </row>
    <row r="540" spans="1:47" x14ac:dyDescent="0.25">
      <c r="A540" s="12"/>
      <c r="B540" s="4">
        <v>420</v>
      </c>
      <c r="C540" s="3">
        <v>66.099999999999994</v>
      </c>
      <c r="D540" s="3">
        <v>16.765475152571927</v>
      </c>
      <c r="E540" s="3">
        <v>16.940000000000001</v>
      </c>
      <c r="F540" s="1">
        <v>0.86312118570183094</v>
      </c>
      <c r="G540" s="1">
        <v>0.49694856146469052</v>
      </c>
      <c r="H540" s="1">
        <v>7.6111595466434192</v>
      </c>
      <c r="I540" s="1" t="s">
        <v>16</v>
      </c>
      <c r="J540" s="1" t="s">
        <v>16</v>
      </c>
      <c r="AG540" s="19"/>
      <c r="AH540" s="22">
        <v>467</v>
      </c>
      <c r="AI540" s="20">
        <v>46.6</v>
      </c>
      <c r="AJ540" s="20">
        <v>10.749782040104622</v>
      </c>
      <c r="AK540" s="20"/>
      <c r="AL540" s="20"/>
      <c r="AM540" s="20">
        <v>12.58</v>
      </c>
      <c r="AN540" s="20"/>
      <c r="AO540" s="20"/>
      <c r="AP540" s="19">
        <v>1.046207497820401</v>
      </c>
      <c r="AQ540" s="19">
        <v>0.81081081081081086</v>
      </c>
      <c r="AR540" s="19">
        <v>5.0217959895379245</v>
      </c>
      <c r="AS540" s="19"/>
      <c r="AT540" s="19"/>
      <c r="AU540" s="19"/>
    </row>
    <row r="541" spans="1:47" x14ac:dyDescent="0.25">
      <c r="A541" s="12"/>
      <c r="B541" s="4">
        <v>421</v>
      </c>
      <c r="C541" s="3">
        <v>88.4</v>
      </c>
      <c r="D541" s="3">
        <v>16.660854402789891</v>
      </c>
      <c r="E541" s="3">
        <v>16.899999999999999</v>
      </c>
      <c r="F541" s="1">
        <v>0.31386224934612034</v>
      </c>
      <c r="G541" s="1"/>
      <c r="H541" s="1"/>
      <c r="I541" s="1">
        <v>0.75850043591979088</v>
      </c>
      <c r="J541" s="1" t="s">
        <v>16</v>
      </c>
      <c r="AG541" s="19"/>
      <c r="AH541" s="22">
        <v>468</v>
      </c>
      <c r="AI541" s="20">
        <v>50.2</v>
      </c>
      <c r="AJ541" s="20">
        <v>11.115954664341761</v>
      </c>
      <c r="AK541" s="20"/>
      <c r="AL541" s="20"/>
      <c r="AM541" s="20">
        <v>12.93</v>
      </c>
      <c r="AN541" s="20"/>
      <c r="AO541" s="20"/>
      <c r="AP541" s="19">
        <v>0.73234524847428062</v>
      </c>
      <c r="AQ541" s="19">
        <v>0.39232781168265041</v>
      </c>
      <c r="AR541" s="19">
        <v>8.7358326068003489</v>
      </c>
      <c r="AS541" s="19"/>
      <c r="AT541" s="19"/>
      <c r="AU541" s="19"/>
    </row>
    <row r="542" spans="1:47" x14ac:dyDescent="0.25">
      <c r="A542" s="12"/>
      <c r="B542" s="4">
        <v>422</v>
      </c>
      <c r="C542" s="3">
        <v>41.7</v>
      </c>
      <c r="D542" s="3">
        <v>16.268526591107239</v>
      </c>
      <c r="E542" s="3">
        <v>16.5</v>
      </c>
      <c r="F542" s="1">
        <v>0.68003487358326076</v>
      </c>
      <c r="G542" s="1">
        <v>0.54925893635571066</v>
      </c>
      <c r="H542" s="1">
        <v>8.6050566695728001</v>
      </c>
      <c r="I542" s="1" t="s">
        <v>16</v>
      </c>
      <c r="J542" s="1" t="s">
        <v>16</v>
      </c>
      <c r="AG542" s="19"/>
      <c r="AH542" s="22">
        <v>469</v>
      </c>
      <c r="AI542" s="20">
        <v>46</v>
      </c>
      <c r="AJ542" s="20">
        <v>10.775937227550131</v>
      </c>
      <c r="AK542" s="20"/>
      <c r="AL542" s="20"/>
      <c r="AM542" s="20">
        <v>12.58</v>
      </c>
      <c r="AN542" s="20"/>
      <c r="AO542" s="20"/>
      <c r="AP542" s="19">
        <v>0.75850043591979066</v>
      </c>
      <c r="AQ542" s="19">
        <v>0.6538796861377506</v>
      </c>
      <c r="AR542" s="19">
        <v>6.2249346120313858</v>
      </c>
      <c r="AS542" s="19"/>
      <c r="AT542" s="19"/>
      <c r="AU542" s="19"/>
    </row>
    <row r="543" spans="1:47" x14ac:dyDescent="0.25">
      <c r="A543" s="12"/>
      <c r="B543" s="4" t="s">
        <v>182</v>
      </c>
      <c r="C543" s="3">
        <v>75.900000000000006</v>
      </c>
      <c r="D543" s="3">
        <v>16.608544027898869</v>
      </c>
      <c r="E543" s="3">
        <v>16.829999999999998</v>
      </c>
      <c r="F543" s="1">
        <v>0.88927637314734098</v>
      </c>
      <c r="G543" s="1">
        <v>0.83696599825632101</v>
      </c>
      <c r="H543" s="1">
        <v>4.9171752397558857</v>
      </c>
      <c r="I543" s="1" t="s">
        <v>16</v>
      </c>
      <c r="J543" s="1" t="s">
        <v>16</v>
      </c>
      <c r="AG543" s="19"/>
      <c r="AH543" s="22">
        <v>470</v>
      </c>
      <c r="AI543" s="20">
        <v>36.200000000000003</v>
      </c>
      <c r="AJ543" s="20">
        <v>10.88055797733217</v>
      </c>
      <c r="AK543" s="20"/>
      <c r="AL543" s="20"/>
      <c r="AM543" s="20">
        <v>12.29</v>
      </c>
      <c r="AN543" s="20"/>
      <c r="AO543" s="20"/>
      <c r="AP543" s="19">
        <v>0.62772449869224056</v>
      </c>
      <c r="AQ543" s="19">
        <v>0.54925893635571055</v>
      </c>
      <c r="AR543" s="19">
        <v>6.3557105492589363</v>
      </c>
      <c r="AS543" s="19"/>
      <c r="AT543" s="19"/>
      <c r="AU543" s="19"/>
    </row>
    <row r="544" spans="1:47" x14ac:dyDescent="0.25">
      <c r="A544" s="12"/>
      <c r="B544" s="4">
        <v>423</v>
      </c>
      <c r="C544" s="3">
        <v>57.3</v>
      </c>
      <c r="D544" s="3">
        <v>17.183958151700089</v>
      </c>
      <c r="E544" s="3">
        <v>17.2</v>
      </c>
      <c r="F544" s="1">
        <v>0.99389712292938104</v>
      </c>
      <c r="G544" s="1">
        <v>0.75850043591979088</v>
      </c>
      <c r="H544" s="1">
        <v>8.2388840453356593</v>
      </c>
      <c r="I544" s="1" t="s">
        <v>16</v>
      </c>
      <c r="J544" s="1" t="s">
        <v>16</v>
      </c>
      <c r="AG544" s="19"/>
      <c r="AH544" s="22">
        <v>471</v>
      </c>
      <c r="AI544" s="20">
        <v>40.1</v>
      </c>
      <c r="AJ544" s="20">
        <v>9.5989537925021793</v>
      </c>
      <c r="AK544" s="20"/>
      <c r="AL544" s="20"/>
      <c r="AM544" s="20">
        <v>11.57</v>
      </c>
      <c r="AN544" s="20"/>
      <c r="AO544" s="20"/>
      <c r="AP544" s="19">
        <v>0.54925893635571055</v>
      </c>
      <c r="AQ544" s="19">
        <v>0.47079337401918048</v>
      </c>
      <c r="AR544" s="19">
        <v>5.2833478639930247</v>
      </c>
      <c r="AS544" s="19"/>
      <c r="AT544" s="19"/>
      <c r="AU544" s="19"/>
    </row>
    <row r="545" spans="1:47" x14ac:dyDescent="0.25">
      <c r="A545" s="12"/>
      <c r="B545" s="4">
        <v>424</v>
      </c>
      <c r="C545" s="3">
        <v>67.8</v>
      </c>
      <c r="D545" s="3">
        <v>16.556233653007848</v>
      </c>
      <c r="E545" s="3">
        <v>16.82</v>
      </c>
      <c r="F545" s="1">
        <v>0.96774193548387111</v>
      </c>
      <c r="G545" s="1">
        <v>0.60156931124673063</v>
      </c>
      <c r="H545" s="1">
        <v>9.2850915431560601</v>
      </c>
      <c r="I545" s="1" t="s">
        <v>16</v>
      </c>
      <c r="J545" s="1" t="s">
        <v>16</v>
      </c>
      <c r="AG545" s="19"/>
      <c r="AH545" s="22" t="s">
        <v>234</v>
      </c>
      <c r="AI545" s="20">
        <v>40.700000000000003</v>
      </c>
      <c r="AJ545" s="20">
        <v>11.351351351351351</v>
      </c>
      <c r="AK545" s="20"/>
      <c r="AL545" s="20"/>
      <c r="AM545" s="20">
        <v>12.8</v>
      </c>
      <c r="AN545" s="20"/>
      <c r="AO545" s="20"/>
      <c r="AP545" s="19">
        <v>0.6538796861377506</v>
      </c>
      <c r="AQ545" s="19">
        <v>0.54925893635571055</v>
      </c>
      <c r="AR545" s="19">
        <v>2.092414995640802</v>
      </c>
      <c r="AS545" s="19"/>
      <c r="AT545" s="19"/>
      <c r="AU545" s="19"/>
    </row>
    <row r="546" spans="1:47" x14ac:dyDescent="0.25">
      <c r="A546" s="12"/>
      <c r="B546" s="4">
        <v>425</v>
      </c>
      <c r="C546" s="3">
        <v>27</v>
      </c>
      <c r="D546" s="3">
        <v>15.666957279860508</v>
      </c>
      <c r="E546" s="3">
        <v>15.88</v>
      </c>
      <c r="F546" s="1">
        <v>0.5754141238012207</v>
      </c>
      <c r="G546" s="1">
        <v>0.52310374891020062</v>
      </c>
      <c r="H546" s="1">
        <v>7.0357454228421981</v>
      </c>
      <c r="I546" s="1" t="s">
        <v>16</v>
      </c>
      <c r="J546" s="1" t="s">
        <v>16</v>
      </c>
      <c r="AG546" s="19"/>
      <c r="AH546" s="22">
        <v>472</v>
      </c>
      <c r="AI546" s="20">
        <v>84.7</v>
      </c>
      <c r="AJ546" s="20">
        <v>8.9189189189189193</v>
      </c>
      <c r="AK546" s="20"/>
      <c r="AL546" s="20"/>
      <c r="AM546" s="20">
        <v>12.77</v>
      </c>
      <c r="AN546" s="20"/>
      <c r="AO546" s="20"/>
      <c r="AP546" s="19"/>
      <c r="AQ546" s="19"/>
      <c r="AR546" s="19"/>
      <c r="AS546" s="19">
        <v>1.5170008718395813</v>
      </c>
      <c r="AT546" s="19">
        <v>1.4123801220575414</v>
      </c>
      <c r="AU546" s="19"/>
    </row>
    <row r="547" spans="1:47" x14ac:dyDescent="0.25">
      <c r="A547" s="12"/>
      <c r="B547" s="4">
        <v>426</v>
      </c>
      <c r="C547" s="3">
        <v>82.3</v>
      </c>
      <c r="D547" s="3">
        <v>15.353095030514389</v>
      </c>
      <c r="E547" s="3">
        <v>16.09</v>
      </c>
      <c r="F547" s="1">
        <v>0.36617262423714042</v>
      </c>
      <c r="G547" s="1"/>
      <c r="H547" s="1"/>
      <c r="I547" s="1">
        <v>0.96774193548387111</v>
      </c>
      <c r="J547" s="1">
        <v>0.91543156059285102</v>
      </c>
      <c r="AG547" s="19"/>
      <c r="AH547" s="22">
        <v>473</v>
      </c>
      <c r="AI547" s="20">
        <v>67.7</v>
      </c>
      <c r="AJ547" s="20">
        <v>9.5204882301656486</v>
      </c>
      <c r="AK547" s="20"/>
      <c r="AL547" s="20"/>
      <c r="AM547" s="20">
        <v>12.31</v>
      </c>
      <c r="AN547" s="20"/>
      <c r="AO547" s="20"/>
      <c r="AP547" s="19">
        <v>0.49694856146469046</v>
      </c>
      <c r="AQ547" s="19">
        <v>0.44463818657367044</v>
      </c>
      <c r="AR547" s="19">
        <v>3.0078465562336527</v>
      </c>
      <c r="AS547" s="19"/>
      <c r="AT547" s="19"/>
      <c r="AU547" s="19"/>
    </row>
    <row r="548" spans="1:47" x14ac:dyDescent="0.25">
      <c r="A548" s="12"/>
      <c r="B548" s="4">
        <v>427</v>
      </c>
      <c r="C548" s="3">
        <v>30.6</v>
      </c>
      <c r="D548" s="3">
        <v>16.713164777680909</v>
      </c>
      <c r="E548" s="3">
        <v>16.77</v>
      </c>
      <c r="F548" s="1">
        <v>0.65387968613775072</v>
      </c>
      <c r="G548" s="1">
        <v>0.54925893635571066</v>
      </c>
      <c r="H548" s="1">
        <v>6.2510897994768966</v>
      </c>
      <c r="I548" s="1" t="s">
        <v>16</v>
      </c>
      <c r="J548" s="1" t="s">
        <v>16</v>
      </c>
      <c r="AG548" s="19"/>
      <c r="AH548" s="22">
        <v>474</v>
      </c>
      <c r="AI548" s="20">
        <v>46.2</v>
      </c>
      <c r="AJ548" s="20">
        <v>10.017436791630338</v>
      </c>
      <c r="AK548" s="20"/>
      <c r="AL548" s="20"/>
      <c r="AM548" s="20">
        <v>12.08</v>
      </c>
      <c r="AN548" s="20"/>
      <c r="AO548" s="20"/>
      <c r="AP548" s="19">
        <v>0.62772449869224056</v>
      </c>
      <c r="AQ548" s="19">
        <v>0.54925893635571055</v>
      </c>
      <c r="AR548" s="19">
        <v>6.4080209241499562</v>
      </c>
      <c r="AS548" s="19"/>
      <c r="AT548" s="19"/>
      <c r="AU548" s="19"/>
    </row>
    <row r="549" spans="1:47" x14ac:dyDescent="0.25">
      <c r="A549" s="12"/>
      <c r="B549" s="4">
        <v>428</v>
      </c>
      <c r="C549" s="3">
        <v>65</v>
      </c>
      <c r="D549" s="3">
        <v>14.516129032258066</v>
      </c>
      <c r="E549" s="3">
        <v>15.44</v>
      </c>
      <c r="F549" s="1">
        <v>1.0985178727114213</v>
      </c>
      <c r="G549" s="1">
        <v>0.83696599825632101</v>
      </c>
      <c r="H549" s="1">
        <v>7.2972972972972983</v>
      </c>
      <c r="I549" s="1" t="s">
        <v>16</v>
      </c>
      <c r="J549" s="1" t="s">
        <v>16</v>
      </c>
      <c r="AG549" s="19"/>
      <c r="AH549" s="22">
        <v>475</v>
      </c>
      <c r="AI549" s="20">
        <v>61.5</v>
      </c>
      <c r="AJ549" s="20">
        <v>9.2327811682650385</v>
      </c>
      <c r="AK549" s="20"/>
      <c r="AL549" s="20"/>
      <c r="AM549" s="20">
        <v>12.07</v>
      </c>
      <c r="AN549" s="20"/>
      <c r="AO549" s="20"/>
      <c r="AP549" s="19">
        <v>0.57541412380122059</v>
      </c>
      <c r="AQ549" s="19">
        <v>0.41848299912816045</v>
      </c>
      <c r="AR549" s="19">
        <v>3.8186573670444637</v>
      </c>
      <c r="AS549" s="19"/>
      <c r="AT549" s="19"/>
      <c r="AU549" s="19"/>
    </row>
    <row r="550" spans="1:47" x14ac:dyDescent="0.25">
      <c r="A550" s="12"/>
      <c r="B550" s="4">
        <v>429</v>
      </c>
      <c r="C550" s="3">
        <v>26.5</v>
      </c>
      <c r="D550" s="3">
        <v>17.89014821272886</v>
      </c>
      <c r="E550" s="3">
        <v>17.829999999999998</v>
      </c>
      <c r="F550" s="1">
        <v>0.78465562336530092</v>
      </c>
      <c r="G550" s="1">
        <v>0.73234524847428084</v>
      </c>
      <c r="H550" s="1">
        <v>6.9311246730601574</v>
      </c>
      <c r="I550" s="1" t="s">
        <v>16</v>
      </c>
      <c r="J550" s="1" t="s">
        <v>16</v>
      </c>
      <c r="AG550" s="19"/>
      <c r="AH550" s="22">
        <v>476</v>
      </c>
      <c r="AI550" s="20">
        <v>26.5</v>
      </c>
      <c r="AJ550" s="20">
        <v>11.299040976460331</v>
      </c>
      <c r="AK550" s="20"/>
      <c r="AL550" s="20"/>
      <c r="AM550" s="20">
        <v>12.19</v>
      </c>
      <c r="AN550" s="20"/>
      <c r="AO550" s="20"/>
      <c r="AP550" s="19">
        <v>0.52310374891020051</v>
      </c>
      <c r="AQ550" s="19">
        <v>0.36617262423714031</v>
      </c>
      <c r="AR550" s="19">
        <v>7.1403661726242369</v>
      </c>
      <c r="AS550" s="19"/>
      <c r="AT550" s="19"/>
      <c r="AU550" s="19"/>
    </row>
    <row r="551" spans="1:47" x14ac:dyDescent="0.25">
      <c r="A551" s="12"/>
      <c r="B551" s="4">
        <v>430</v>
      </c>
      <c r="C551" s="3">
        <v>67.2</v>
      </c>
      <c r="D551" s="3">
        <v>15.823888404533568</v>
      </c>
      <c r="E551" s="3">
        <v>16.3</v>
      </c>
      <c r="F551" s="1">
        <v>1.0723626852659112</v>
      </c>
      <c r="G551" s="1">
        <v>0.68003487358326076</v>
      </c>
      <c r="H551" s="1">
        <v>9.3112467306015709</v>
      </c>
      <c r="I551" s="1" t="s">
        <v>16</v>
      </c>
      <c r="J551" s="1" t="s">
        <v>16</v>
      </c>
      <c r="AG551" s="19"/>
      <c r="AH551" s="22">
        <v>477</v>
      </c>
      <c r="AI551" s="20">
        <v>65.900000000000006</v>
      </c>
      <c r="AJ551" s="20">
        <v>10.435919790758499</v>
      </c>
      <c r="AK551" s="20"/>
      <c r="AL551" s="20"/>
      <c r="AM551" s="20">
        <v>12.85</v>
      </c>
      <c r="AN551" s="20"/>
      <c r="AO551" s="20"/>
      <c r="AP551" s="19">
        <v>0.60156931124673052</v>
      </c>
      <c r="AQ551" s="19">
        <v>0.54925893635571055</v>
      </c>
      <c r="AR551" s="19">
        <v>2.4324324324324325</v>
      </c>
      <c r="AS551" s="19"/>
      <c r="AT551" s="19"/>
      <c r="AU551" s="19"/>
    </row>
    <row r="552" spans="1:47" x14ac:dyDescent="0.25">
      <c r="A552" s="12"/>
      <c r="B552" s="4">
        <v>431</v>
      </c>
      <c r="C552" s="3">
        <v>31.4</v>
      </c>
      <c r="D552" s="3">
        <v>18.33478639930253</v>
      </c>
      <c r="E552" s="3">
        <v>18.149999999999999</v>
      </c>
      <c r="F552" s="1">
        <v>0.52310374891020062</v>
      </c>
      <c r="G552" s="1">
        <v>0.49694856146469052</v>
      </c>
      <c r="H552" s="1">
        <v>6.8003487358326078</v>
      </c>
      <c r="I552" s="1" t="s">
        <v>16</v>
      </c>
      <c r="J552" s="1" t="s">
        <v>16</v>
      </c>
      <c r="AG552" s="19"/>
      <c r="AH552" s="22">
        <v>478</v>
      </c>
      <c r="AI552" s="20">
        <v>46.3</v>
      </c>
      <c r="AJ552" s="20">
        <v>8.9973844812554482</v>
      </c>
      <c r="AK552" s="20"/>
      <c r="AL552" s="20"/>
      <c r="AM552" s="20">
        <v>11.44</v>
      </c>
      <c r="AN552" s="20"/>
      <c r="AO552" s="20"/>
      <c r="AP552" s="19">
        <v>0.62772449869224056</v>
      </c>
      <c r="AQ552" s="19">
        <v>0.52310374891020051</v>
      </c>
      <c r="AR552" s="19">
        <v>1.7785527462946817</v>
      </c>
      <c r="AS552" s="19"/>
      <c r="AT552" s="19"/>
      <c r="AU552" s="19"/>
    </row>
    <row r="553" spans="1:47" x14ac:dyDescent="0.25">
      <c r="A553" s="12"/>
      <c r="B553" s="4">
        <v>432</v>
      </c>
      <c r="C553" s="3">
        <v>88.3</v>
      </c>
      <c r="D553" s="3">
        <v>17.55013077593723</v>
      </c>
      <c r="E553" s="3">
        <v>17.45</v>
      </c>
      <c r="F553" s="1">
        <v>0.31386224934612034</v>
      </c>
      <c r="G553" s="1"/>
      <c r="H553" s="1"/>
      <c r="I553" s="1">
        <v>1.0200523103748911</v>
      </c>
      <c r="J553" s="1">
        <v>0.91543156059285102</v>
      </c>
      <c r="AG553" s="19"/>
      <c r="AH553" s="22">
        <v>479</v>
      </c>
      <c r="AI553" s="20">
        <v>78.599999999999994</v>
      </c>
      <c r="AJ553" s="20">
        <v>9.2327811682650385</v>
      </c>
      <c r="AK553" s="20"/>
      <c r="AL553" s="20"/>
      <c r="AM553" s="20">
        <v>12.61</v>
      </c>
      <c r="AN553" s="20"/>
      <c r="AO553" s="20"/>
      <c r="AP553" s="19">
        <v>0.75850043591979066</v>
      </c>
      <c r="AQ553" s="19">
        <v>0.68003487358326065</v>
      </c>
      <c r="AR553" s="19">
        <v>1.8047079337401919</v>
      </c>
      <c r="AS553" s="19"/>
      <c r="AT553" s="19"/>
      <c r="AU553" s="19"/>
    </row>
    <row r="554" spans="1:47" x14ac:dyDescent="0.25">
      <c r="A554" s="12"/>
      <c r="B554" s="4" t="s">
        <v>183</v>
      </c>
      <c r="C554" s="3">
        <v>38.9</v>
      </c>
      <c r="D554" s="3">
        <v>16.033129904097649</v>
      </c>
      <c r="E554" s="3">
        <v>16.25</v>
      </c>
      <c r="F554" s="1">
        <v>0.49694856146469052</v>
      </c>
      <c r="G554" s="1">
        <v>0.44463818657367049</v>
      </c>
      <c r="H554" s="1">
        <v>8.5789014821272893</v>
      </c>
      <c r="I554" s="1" t="s">
        <v>16</v>
      </c>
      <c r="J554" s="1" t="s">
        <v>16</v>
      </c>
      <c r="AG554" s="19"/>
      <c r="AH554" s="22">
        <v>480</v>
      </c>
      <c r="AI554" s="20">
        <v>34.700000000000003</v>
      </c>
      <c r="AJ554" s="20">
        <v>12.057541412380122</v>
      </c>
      <c r="AK554" s="20"/>
      <c r="AL554" s="20"/>
      <c r="AM554" s="20">
        <v>13.1</v>
      </c>
      <c r="AN554" s="20"/>
      <c r="AO554" s="20"/>
      <c r="AP554" s="19">
        <v>0.47079337401918048</v>
      </c>
      <c r="AQ554" s="19">
        <v>0.41848299912816045</v>
      </c>
      <c r="AR554" s="19">
        <v>2.8509154315605927</v>
      </c>
      <c r="AS554" s="19"/>
      <c r="AT554" s="19"/>
      <c r="AU554" s="19"/>
    </row>
    <row r="555" spans="1:47" x14ac:dyDescent="0.25">
      <c r="A555" s="12"/>
      <c r="B555" s="4">
        <v>433</v>
      </c>
      <c r="C555" s="3">
        <v>80.900000000000006</v>
      </c>
      <c r="D555" s="3">
        <v>16.687009590235398</v>
      </c>
      <c r="E555" s="3">
        <v>16.899999999999999</v>
      </c>
      <c r="F555" s="1">
        <v>0.73234524847428084</v>
      </c>
      <c r="G555" s="1"/>
      <c r="H555" s="1"/>
      <c r="I555" s="1">
        <v>1.3077593722755014</v>
      </c>
      <c r="J555" s="1" t="s">
        <v>16</v>
      </c>
      <c r="AG555" s="19"/>
      <c r="AH555" s="22" t="s">
        <v>235</v>
      </c>
      <c r="AI555" s="20">
        <v>45</v>
      </c>
      <c r="AJ555" s="20">
        <v>8.9450741063644301</v>
      </c>
      <c r="AK555" s="20"/>
      <c r="AL555" s="20"/>
      <c r="AM555" s="20">
        <v>11.37</v>
      </c>
      <c r="AN555" s="20"/>
      <c r="AO555" s="20"/>
      <c r="AP555" s="19">
        <v>0.47079337401918048</v>
      </c>
      <c r="AQ555" s="19">
        <v>0.41848299912816045</v>
      </c>
      <c r="AR555" s="19">
        <v>3.7401918047079339</v>
      </c>
      <c r="AS555" s="19"/>
      <c r="AT555" s="19"/>
      <c r="AU555" s="19"/>
    </row>
    <row r="556" spans="1:47" x14ac:dyDescent="0.25">
      <c r="A556" s="12"/>
      <c r="B556" s="4" t="s">
        <v>184</v>
      </c>
      <c r="C556" s="3">
        <v>52.7</v>
      </c>
      <c r="D556" s="3">
        <v>14.097646033129905</v>
      </c>
      <c r="E556" s="3">
        <v>15.02</v>
      </c>
      <c r="F556" s="1">
        <v>0.62772449869224067</v>
      </c>
      <c r="G556" s="1">
        <v>0.49694856146469052</v>
      </c>
      <c r="H556" s="1">
        <v>5.5972101133391456</v>
      </c>
      <c r="I556" s="1" t="s">
        <v>16</v>
      </c>
      <c r="J556" s="1" t="s">
        <v>16</v>
      </c>
      <c r="AG556" s="19"/>
      <c r="AH556" s="22">
        <v>481</v>
      </c>
      <c r="AI556" s="20">
        <v>44.8</v>
      </c>
      <c r="AJ556" s="20">
        <v>11.299040976460331</v>
      </c>
      <c r="AK556" s="20"/>
      <c r="AL556" s="20"/>
      <c r="AM556" s="20">
        <v>12.89</v>
      </c>
      <c r="AN556" s="20"/>
      <c r="AO556" s="20"/>
      <c r="AP556" s="19">
        <v>1.1769834350479511</v>
      </c>
      <c r="AQ556" s="19">
        <v>0.81081081081081086</v>
      </c>
      <c r="AR556" s="19">
        <v>5.3095030514385355</v>
      </c>
      <c r="AS556" s="19"/>
      <c r="AT556" s="19"/>
      <c r="AU556" s="19"/>
    </row>
    <row r="557" spans="1:47" x14ac:dyDescent="0.25">
      <c r="A557" s="12"/>
      <c r="B557" s="4">
        <v>434</v>
      </c>
      <c r="C557" s="3">
        <v>67.400000000000006</v>
      </c>
      <c r="D557" s="3">
        <v>16.687009590235398</v>
      </c>
      <c r="E557" s="3">
        <v>16.88</v>
      </c>
      <c r="F557" s="1">
        <v>1.1508282476024414</v>
      </c>
      <c r="G557" s="1">
        <v>0.83696599825632101</v>
      </c>
      <c r="H557" s="1">
        <v>6.5911072362685275</v>
      </c>
      <c r="I557" s="1" t="s">
        <v>16</v>
      </c>
      <c r="J557" s="1" t="s">
        <v>16</v>
      </c>
      <c r="AG557" s="19"/>
      <c r="AH557" s="22">
        <v>482</v>
      </c>
      <c r="AI557" s="20">
        <v>68.3</v>
      </c>
      <c r="AJ557" s="20">
        <v>11.32519616390584</v>
      </c>
      <c r="AK557" s="20"/>
      <c r="AL557" s="20"/>
      <c r="AM557" s="20">
        <v>13.45</v>
      </c>
      <c r="AN557" s="20"/>
      <c r="AO557" s="20"/>
      <c r="AP557" s="19">
        <v>1.0723626852659109</v>
      </c>
      <c r="AQ557" s="19">
        <v>0.78465562336530081</v>
      </c>
      <c r="AR557" s="19">
        <v>6.0941586748038361</v>
      </c>
      <c r="AS557" s="19"/>
      <c r="AT557" s="19"/>
      <c r="AU557" s="19"/>
    </row>
    <row r="558" spans="1:47" x14ac:dyDescent="0.25">
      <c r="A558" s="12"/>
      <c r="B558" s="4">
        <v>435</v>
      </c>
      <c r="C558" s="3">
        <v>39.200000000000003</v>
      </c>
      <c r="D558" s="3">
        <v>17.262423714036618</v>
      </c>
      <c r="E558" s="3">
        <v>17.28</v>
      </c>
      <c r="F558" s="1">
        <v>0.78465562336530092</v>
      </c>
      <c r="G558" s="1">
        <v>0.54925893635571066</v>
      </c>
      <c r="H558" s="1">
        <v>7.2449869224062784</v>
      </c>
      <c r="I558" s="1" t="s">
        <v>16</v>
      </c>
      <c r="J558" s="1" t="s">
        <v>16</v>
      </c>
      <c r="AG558" s="19"/>
      <c r="AH558" s="22">
        <v>483</v>
      </c>
      <c r="AI558" s="20">
        <v>37.799999999999997</v>
      </c>
      <c r="AJ558" s="20">
        <v>11.2205754141238</v>
      </c>
      <c r="AK558" s="20"/>
      <c r="AL558" s="20"/>
      <c r="AM558" s="20">
        <v>12.6</v>
      </c>
      <c r="AN558" s="20"/>
      <c r="AO558" s="20"/>
      <c r="AP558" s="19">
        <v>0.54925893635571055</v>
      </c>
      <c r="AQ558" s="19">
        <v>0.44463818657367044</v>
      </c>
      <c r="AR558" s="19">
        <v>6.5126416739319959</v>
      </c>
      <c r="AS558" s="19"/>
      <c r="AT558" s="19"/>
      <c r="AU558" s="19"/>
    </row>
    <row r="559" spans="1:47" x14ac:dyDescent="0.25">
      <c r="A559" s="12"/>
      <c r="B559" s="4">
        <v>436</v>
      </c>
      <c r="C559" s="3">
        <v>54</v>
      </c>
      <c r="D559" s="3">
        <v>14.437663469921537</v>
      </c>
      <c r="E559" s="3">
        <v>15.25</v>
      </c>
      <c r="F559" s="1">
        <v>0.91543156059285102</v>
      </c>
      <c r="G559" s="1">
        <v>0.68003487358326076</v>
      </c>
      <c r="H559" s="1">
        <v>4.8387096774193559</v>
      </c>
      <c r="I559" s="1" t="s">
        <v>16</v>
      </c>
      <c r="J559" s="1" t="s">
        <v>16</v>
      </c>
      <c r="AG559" s="19"/>
      <c r="AH559" s="22">
        <v>484</v>
      </c>
      <c r="AI559" s="20">
        <v>75</v>
      </c>
      <c r="AJ559" s="20">
        <v>11.063644289450741</v>
      </c>
      <c r="AK559" s="20"/>
      <c r="AL559" s="20"/>
      <c r="AM559" s="20">
        <v>13.37</v>
      </c>
      <c r="AN559" s="20"/>
      <c r="AO559" s="20"/>
      <c r="AP559" s="19">
        <v>0.62772449869224056</v>
      </c>
      <c r="AQ559" s="19">
        <v>0.47079337401918048</v>
      </c>
      <c r="AR559" s="19">
        <v>2.118570183086312</v>
      </c>
      <c r="AS559" s="19"/>
      <c r="AT559" s="19"/>
      <c r="AU559" s="19"/>
    </row>
    <row r="560" spans="1:47" x14ac:dyDescent="0.25">
      <c r="A560" s="12"/>
      <c r="B560" s="4" t="s">
        <v>185</v>
      </c>
      <c r="C560" s="3">
        <v>65.5</v>
      </c>
      <c r="D560" s="3">
        <v>15.666957279860508</v>
      </c>
      <c r="E560" s="3">
        <v>16.22</v>
      </c>
      <c r="F560" s="1">
        <v>0.83696599825632101</v>
      </c>
      <c r="G560" s="1">
        <v>0.62772449869224067</v>
      </c>
      <c r="H560" s="1">
        <v>6.1987794245858767</v>
      </c>
      <c r="I560" s="1" t="s">
        <v>16</v>
      </c>
      <c r="J560" s="1" t="s">
        <v>16</v>
      </c>
      <c r="AG560" s="19"/>
      <c r="AH560" s="22">
        <v>485</v>
      </c>
      <c r="AI560" s="20">
        <v>32.5</v>
      </c>
      <c r="AJ560" s="20">
        <v>12.397558849171752</v>
      </c>
      <c r="AK560" s="20"/>
      <c r="AL560" s="20"/>
      <c r="AM560" s="20">
        <v>13.28</v>
      </c>
      <c r="AN560" s="20"/>
      <c r="AO560" s="20"/>
      <c r="AP560" s="19">
        <v>0.57541412380122059</v>
      </c>
      <c r="AQ560" s="19">
        <v>0.49694856146469046</v>
      </c>
      <c r="AR560" s="19">
        <v>5.3095030514385355</v>
      </c>
      <c r="AS560" s="19"/>
      <c r="AT560" s="19"/>
      <c r="AU560" s="19"/>
    </row>
    <row r="561" spans="1:47" x14ac:dyDescent="0.25">
      <c r="A561" s="12"/>
      <c r="B561" s="4" t="s">
        <v>186</v>
      </c>
      <c r="C561" s="3">
        <v>67</v>
      </c>
      <c r="D561" s="3">
        <v>16.817785527462949</v>
      </c>
      <c r="E561" s="3">
        <v>16.940000000000001</v>
      </c>
      <c r="F561" s="1">
        <v>1.0200523103748911</v>
      </c>
      <c r="G561" s="1">
        <v>0.91543156059285102</v>
      </c>
      <c r="H561" s="1">
        <v>4.6033129904097656</v>
      </c>
      <c r="I561" s="1" t="s">
        <v>16</v>
      </c>
      <c r="J561" s="1" t="s">
        <v>16</v>
      </c>
      <c r="AG561" s="19"/>
      <c r="AH561" s="22" t="s">
        <v>236</v>
      </c>
      <c r="AI561" s="20">
        <v>27.9</v>
      </c>
      <c r="AJ561" s="20">
        <v>11.691368788142983</v>
      </c>
      <c r="AK561" s="20"/>
      <c r="AL561" s="20"/>
      <c r="AM561" s="20">
        <v>12.56</v>
      </c>
      <c r="AN561" s="20"/>
      <c r="AO561" s="20"/>
      <c r="AP561" s="19">
        <v>0.49694856146469046</v>
      </c>
      <c r="AQ561" s="19">
        <v>0.36617262423714031</v>
      </c>
      <c r="AR561" s="19">
        <v>3.6094158674803838</v>
      </c>
      <c r="AS561" s="19"/>
      <c r="AT561" s="19"/>
      <c r="AU561" s="19"/>
    </row>
    <row r="562" spans="1:47" x14ac:dyDescent="0.25">
      <c r="A562" s="12"/>
      <c r="B562" s="4" t="s">
        <v>187</v>
      </c>
      <c r="C562" s="3">
        <v>46.8</v>
      </c>
      <c r="D562" s="3">
        <v>16.63469921534438</v>
      </c>
      <c r="E562" s="3">
        <v>16.760000000000002</v>
      </c>
      <c r="F562" s="1">
        <v>0.86312118570183094</v>
      </c>
      <c r="G562" s="1">
        <v>0.73234524847428084</v>
      </c>
      <c r="H562" s="1">
        <v>5.1787271142109859</v>
      </c>
      <c r="I562" s="1" t="s">
        <v>16</v>
      </c>
      <c r="J562" s="1" t="s">
        <v>16</v>
      </c>
      <c r="AG562" s="19"/>
      <c r="AH562" s="22">
        <v>486</v>
      </c>
      <c r="AI562" s="20">
        <v>54.1</v>
      </c>
      <c r="AJ562" s="20">
        <v>10.40976460331299</v>
      </c>
      <c r="AK562" s="20"/>
      <c r="AL562" s="20"/>
      <c r="AM562" s="20">
        <v>12.58</v>
      </c>
      <c r="AN562" s="20"/>
      <c r="AO562" s="20"/>
      <c r="AP562" s="19">
        <v>1.0985178727114211</v>
      </c>
      <c r="AQ562" s="19">
        <v>0.86312118570183083</v>
      </c>
      <c r="AR562" s="19">
        <v>4.0122057541412381</v>
      </c>
      <c r="AS562" s="19"/>
      <c r="AT562" s="19"/>
      <c r="AU562" s="19"/>
    </row>
    <row r="563" spans="1:47" x14ac:dyDescent="0.25">
      <c r="A563" s="12"/>
      <c r="B563" s="4" t="s">
        <v>188</v>
      </c>
      <c r="C563" s="3">
        <v>54.7</v>
      </c>
      <c r="D563" s="3">
        <v>15.353095030514389</v>
      </c>
      <c r="E563" s="3">
        <v>15.95</v>
      </c>
      <c r="F563" s="1">
        <v>0.91543156059285102</v>
      </c>
      <c r="G563" s="1">
        <v>0.81081081081081097</v>
      </c>
      <c r="H563" s="1">
        <v>4.7340889276373161</v>
      </c>
      <c r="I563" s="1" t="s">
        <v>16</v>
      </c>
      <c r="J563" s="1" t="s">
        <v>16</v>
      </c>
      <c r="AG563" s="19"/>
      <c r="AH563" s="22">
        <v>487</v>
      </c>
      <c r="AI563" s="20">
        <v>7.2</v>
      </c>
      <c r="AJ563" s="20">
        <v>12.946817785527463</v>
      </c>
      <c r="AK563" s="20"/>
      <c r="AL563" s="20"/>
      <c r="AM563" s="20">
        <v>13.01</v>
      </c>
      <c r="AN563" s="20"/>
      <c r="AO563" s="20"/>
      <c r="AP563" s="19">
        <v>0.47079337401918053</v>
      </c>
      <c r="AQ563" s="19">
        <v>0.44463818657367049</v>
      </c>
      <c r="AR563" s="19">
        <v>5.8849171752397558</v>
      </c>
      <c r="AS563" s="19"/>
      <c r="AT563" s="19"/>
      <c r="AU563" s="19"/>
    </row>
    <row r="564" spans="1:47" x14ac:dyDescent="0.25">
      <c r="A564" s="12"/>
      <c r="B564" s="4">
        <v>439</v>
      </c>
      <c r="C564" s="3">
        <v>75.2</v>
      </c>
      <c r="D564" s="3">
        <v>15.771578029642548</v>
      </c>
      <c r="E564" s="3">
        <v>16.329999999999998</v>
      </c>
      <c r="F564" s="1">
        <v>0.88927637314734098</v>
      </c>
      <c r="G564" s="1">
        <v>0.54925893635571066</v>
      </c>
      <c r="H564" s="1">
        <v>6.1203138622493469</v>
      </c>
      <c r="I564" s="1" t="s">
        <v>16</v>
      </c>
      <c r="J564" s="1" t="s">
        <v>16</v>
      </c>
      <c r="AG564" s="19"/>
      <c r="AH564" s="22">
        <v>488</v>
      </c>
      <c r="AI564" s="20">
        <v>70.599999999999994</v>
      </c>
      <c r="AJ564" s="20">
        <v>8.5265911072362695</v>
      </c>
      <c r="AK564" s="20"/>
      <c r="AL564" s="20"/>
      <c r="AM564" s="20">
        <v>12.32</v>
      </c>
      <c r="AN564" s="20"/>
      <c r="AO564" s="20"/>
      <c r="AP564" s="19">
        <v>0.6538796861377506</v>
      </c>
      <c r="AQ564" s="19">
        <v>0.49694856146469046</v>
      </c>
      <c r="AR564" s="19">
        <v>5.3356582388840446</v>
      </c>
      <c r="AS564" s="19"/>
      <c r="AT564" s="19"/>
      <c r="AU564" s="19"/>
    </row>
    <row r="565" spans="1:47" x14ac:dyDescent="0.25">
      <c r="A565" s="12"/>
      <c r="B565" s="4">
        <v>440</v>
      </c>
      <c r="C565" s="3">
        <v>18.100000000000001</v>
      </c>
      <c r="D565" s="3">
        <v>14.960767218831737</v>
      </c>
      <c r="E565" s="3">
        <v>15.14</v>
      </c>
      <c r="F565" s="1">
        <v>0.47079337401918053</v>
      </c>
      <c r="G565" s="1">
        <v>0.34001743679163038</v>
      </c>
      <c r="H565" s="1">
        <v>7.0095902353966881</v>
      </c>
      <c r="I565" s="1" t="s">
        <v>16</v>
      </c>
      <c r="J565" s="1" t="s">
        <v>16</v>
      </c>
      <c r="AG565" s="19"/>
      <c r="AH565" s="22">
        <v>489</v>
      </c>
      <c r="AI565" s="20">
        <v>63.1</v>
      </c>
      <c r="AJ565" s="20">
        <v>10.82824760244115</v>
      </c>
      <c r="AK565" s="20"/>
      <c r="AL565" s="20"/>
      <c r="AM565" s="20">
        <v>13.05</v>
      </c>
      <c r="AN565" s="20"/>
      <c r="AO565" s="20"/>
      <c r="AP565" s="19">
        <v>1.203138622493461</v>
      </c>
      <c r="AQ565" s="19">
        <v>0.94158674803836095</v>
      </c>
      <c r="AR565" s="19">
        <v>5.3356582388840446</v>
      </c>
      <c r="AS565" s="19"/>
      <c r="AT565" s="19"/>
      <c r="AU565" s="19"/>
    </row>
    <row r="566" spans="1:47" x14ac:dyDescent="0.25">
      <c r="A566" s="12"/>
      <c r="B566" s="4" t="s">
        <v>189</v>
      </c>
      <c r="C566" s="3">
        <v>31.3</v>
      </c>
      <c r="D566" s="3">
        <v>16.085440278988667</v>
      </c>
      <c r="E566" s="3">
        <v>16.27</v>
      </c>
      <c r="F566" s="1">
        <v>0.49694856146469052</v>
      </c>
      <c r="G566" s="1">
        <v>0.36617262423714042</v>
      </c>
      <c r="H566" s="1">
        <v>6.6957279860505681</v>
      </c>
      <c r="I566" s="1" t="s">
        <v>16</v>
      </c>
      <c r="J566" s="1" t="s">
        <v>16</v>
      </c>
      <c r="AG566" s="19"/>
      <c r="AH566" s="22">
        <v>490</v>
      </c>
      <c r="AI566" s="20">
        <v>51.9</v>
      </c>
      <c r="AJ566" s="20">
        <v>10.514385353095031</v>
      </c>
      <c r="AK566" s="20"/>
      <c r="AL566" s="20"/>
      <c r="AM566" s="20">
        <v>12.58</v>
      </c>
      <c r="AN566" s="20"/>
      <c r="AO566" s="20"/>
      <c r="AP566" s="19">
        <v>0.60156931124673052</v>
      </c>
      <c r="AQ566" s="19">
        <v>0.52310374891020051</v>
      </c>
      <c r="AR566" s="19">
        <v>2.6678291194420223</v>
      </c>
      <c r="AS566" s="19"/>
      <c r="AT566" s="19"/>
      <c r="AU566" s="19"/>
    </row>
    <row r="567" spans="1:47" x14ac:dyDescent="0.25">
      <c r="A567" s="12"/>
      <c r="B567" s="4" t="s">
        <v>190</v>
      </c>
      <c r="C567" s="3">
        <v>83.4</v>
      </c>
      <c r="D567" s="3">
        <v>14.463818657367046</v>
      </c>
      <c r="E567" s="3">
        <v>15.54</v>
      </c>
      <c r="F567" s="1">
        <v>0.20924149956408025</v>
      </c>
      <c r="G567" s="1"/>
      <c r="H567" s="1"/>
      <c r="I567" s="1">
        <v>0.47079337401918053</v>
      </c>
      <c r="J567" s="1" t="s">
        <v>16</v>
      </c>
      <c r="AG567" s="19"/>
      <c r="AH567" s="22">
        <v>491</v>
      </c>
      <c r="AI567" s="20">
        <v>83.7</v>
      </c>
      <c r="AJ567" s="20">
        <v>8.0557977332170871</v>
      </c>
      <c r="AK567" s="20"/>
      <c r="AL567" s="20"/>
      <c r="AM567" s="20">
        <v>12.69</v>
      </c>
      <c r="AN567" s="20"/>
      <c r="AO567" s="20"/>
      <c r="AP567" s="19"/>
      <c r="AQ567" s="19"/>
      <c r="AR567" s="19"/>
      <c r="AS567" s="19">
        <v>1.0200523103748909</v>
      </c>
      <c r="AT567" s="19"/>
      <c r="AU567" s="19"/>
    </row>
    <row r="568" spans="1:47" x14ac:dyDescent="0.25">
      <c r="A568" s="12"/>
      <c r="B568" s="4" t="s">
        <v>191</v>
      </c>
      <c r="C568" s="3">
        <v>36</v>
      </c>
      <c r="D568" s="3">
        <v>16.373147340889279</v>
      </c>
      <c r="E568" s="3">
        <v>16.55</v>
      </c>
      <c r="F568" s="1">
        <v>0.52310374891020062</v>
      </c>
      <c r="G568" s="1">
        <v>0.47079337401918053</v>
      </c>
      <c r="H568" s="1">
        <v>4.0017436791630345</v>
      </c>
      <c r="I568" s="1" t="s">
        <v>16</v>
      </c>
      <c r="J568" s="1" t="s">
        <v>16</v>
      </c>
      <c r="AG568" s="19"/>
      <c r="AH568" s="22">
        <v>492</v>
      </c>
      <c r="AI568" s="20">
        <v>58.7</v>
      </c>
      <c r="AJ568" s="20">
        <v>10.06974716652136</v>
      </c>
      <c r="AK568" s="20"/>
      <c r="AL568" s="20"/>
      <c r="AM568" s="20">
        <v>12.47</v>
      </c>
      <c r="AN568" s="20"/>
      <c r="AO568" s="20"/>
      <c r="AP568" s="19">
        <v>0.91543156059285091</v>
      </c>
      <c r="AQ568" s="19">
        <v>0.6538796861377506</v>
      </c>
      <c r="AR568" s="19">
        <v>5.6495204882301655</v>
      </c>
      <c r="AS568" s="19"/>
      <c r="AT568" s="19"/>
      <c r="AU568" s="19"/>
    </row>
    <row r="569" spans="1:47" x14ac:dyDescent="0.25">
      <c r="A569" s="12"/>
      <c r="B569" s="4" t="s">
        <v>192</v>
      </c>
      <c r="C569" s="3">
        <v>73.099999999999994</v>
      </c>
      <c r="D569" s="3">
        <v>16.451612903225808</v>
      </c>
      <c r="E569" s="3">
        <v>16.760000000000002</v>
      </c>
      <c r="F569" s="1">
        <v>0.88927637314734098</v>
      </c>
      <c r="G569" s="1">
        <v>0.73234524847428084</v>
      </c>
      <c r="H569" s="1">
        <v>6.094158674803837</v>
      </c>
      <c r="I569" s="1" t="s">
        <v>16</v>
      </c>
      <c r="J569" s="1" t="s">
        <v>16</v>
      </c>
      <c r="AG569" s="19"/>
      <c r="AH569" s="22">
        <v>493</v>
      </c>
      <c r="AI569" s="20">
        <v>64.900000000000006</v>
      </c>
      <c r="AJ569" s="20">
        <v>10.46207497820401</v>
      </c>
      <c r="AK569" s="20"/>
      <c r="AL569" s="20"/>
      <c r="AM569" s="20">
        <v>12.85</v>
      </c>
      <c r="AN569" s="20"/>
      <c r="AO569" s="20"/>
      <c r="AP569" s="19">
        <v>1.1769834350479511</v>
      </c>
      <c r="AQ569" s="19">
        <v>0.81081081081081086</v>
      </c>
      <c r="AR569" s="19">
        <v>6.8526591107236268</v>
      </c>
      <c r="AS569" s="19"/>
      <c r="AT569" s="19"/>
      <c r="AU569" s="19"/>
    </row>
    <row r="570" spans="1:47" x14ac:dyDescent="0.25">
      <c r="A570" s="12"/>
      <c r="B570" s="4" t="s">
        <v>193</v>
      </c>
      <c r="C570" s="3">
        <v>17.2</v>
      </c>
      <c r="D570" s="3">
        <v>14.071490845684396</v>
      </c>
      <c r="E570" s="3">
        <v>14.29</v>
      </c>
      <c r="F570" s="1">
        <v>0.36617262423714042</v>
      </c>
      <c r="G570" s="1">
        <v>0.23539668700959027</v>
      </c>
      <c r="H570" s="1">
        <v>8.8404533565823886</v>
      </c>
      <c r="I570" s="1" t="s">
        <v>16</v>
      </c>
      <c r="J570" s="1" t="s">
        <v>16</v>
      </c>
      <c r="AG570" s="19"/>
      <c r="AH570" s="22">
        <v>494</v>
      </c>
      <c r="AI570" s="20">
        <v>40.4</v>
      </c>
      <c r="AJ570" s="20">
        <v>11.272885789014822</v>
      </c>
      <c r="AK570" s="20"/>
      <c r="AL570" s="20"/>
      <c r="AM570" s="20">
        <v>12.73</v>
      </c>
      <c r="AN570" s="20"/>
      <c r="AO570" s="20"/>
      <c r="AP570" s="19">
        <v>0.70619006102877069</v>
      </c>
      <c r="AQ570" s="19">
        <v>0.62772449869224056</v>
      </c>
      <c r="AR570" s="19">
        <v>1.8047079337401919</v>
      </c>
      <c r="AS570" s="19"/>
      <c r="AT570" s="19"/>
      <c r="AU570" s="19"/>
    </row>
    <row r="571" spans="1:47" x14ac:dyDescent="0.25">
      <c r="A571" s="12"/>
      <c r="B571" s="4">
        <v>442</v>
      </c>
      <c r="C571" s="3">
        <v>41.7</v>
      </c>
      <c r="D571" s="3">
        <v>16.582388840453358</v>
      </c>
      <c r="E571" s="3">
        <v>16.739999999999998</v>
      </c>
      <c r="F571" s="1">
        <v>0.81081081081081097</v>
      </c>
      <c r="G571" s="1">
        <v>0.54925893635571066</v>
      </c>
      <c r="H571" s="1">
        <v>7.8988666085440284</v>
      </c>
      <c r="I571" s="1" t="s">
        <v>16</v>
      </c>
      <c r="J571" s="1" t="s">
        <v>16</v>
      </c>
      <c r="AG571" s="19"/>
      <c r="AH571" s="22">
        <v>495</v>
      </c>
      <c r="AI571" s="20">
        <v>78.7</v>
      </c>
      <c r="AJ571" s="20">
        <v>10.619006102877071</v>
      </c>
      <c r="AK571" s="20"/>
      <c r="AL571" s="20"/>
      <c r="AM571" s="20">
        <v>13.13</v>
      </c>
      <c r="AN571" s="20"/>
      <c r="AO571" s="20"/>
      <c r="AP571" s="19">
        <v>0.57541412380122059</v>
      </c>
      <c r="AQ571" s="19">
        <v>0.41848299912816045</v>
      </c>
      <c r="AR571" s="19">
        <v>6.6957279860505672</v>
      </c>
      <c r="AS571" s="19"/>
      <c r="AT571" s="19"/>
      <c r="AU571" s="19"/>
    </row>
    <row r="572" spans="1:47" x14ac:dyDescent="0.25">
      <c r="A572" s="12"/>
      <c r="B572" s="4">
        <v>443</v>
      </c>
      <c r="C572" s="3">
        <v>74.8</v>
      </c>
      <c r="D572" s="3">
        <v>15.954664341761118</v>
      </c>
      <c r="E572" s="3">
        <v>16.45</v>
      </c>
      <c r="F572" s="1">
        <v>1.1246730601569312</v>
      </c>
      <c r="G572" s="1">
        <v>0.91543156059285102</v>
      </c>
      <c r="H572" s="1">
        <v>5.1525719267654759</v>
      </c>
      <c r="I572" s="1" t="s">
        <v>16</v>
      </c>
      <c r="J572" s="1" t="s">
        <v>16</v>
      </c>
      <c r="AG572" s="19"/>
      <c r="AH572" s="22">
        <v>496</v>
      </c>
      <c r="AI572" s="20">
        <v>53.8</v>
      </c>
      <c r="AJ572" s="20">
        <v>9.9389712292938093</v>
      </c>
      <c r="AK572" s="20"/>
      <c r="AL572" s="20"/>
      <c r="AM572" s="20">
        <v>12.26</v>
      </c>
      <c r="AN572" s="20"/>
      <c r="AO572" s="20"/>
      <c r="AP572" s="19">
        <v>0.62772449869224056</v>
      </c>
      <c r="AQ572" s="19">
        <v>0.34001743679163032</v>
      </c>
      <c r="AR572" s="19">
        <v>7.6373147340889274</v>
      </c>
      <c r="AS572" s="19"/>
      <c r="AT572" s="19"/>
      <c r="AU572" s="19"/>
    </row>
    <row r="573" spans="1:47" x14ac:dyDescent="0.25">
      <c r="A573" s="12"/>
      <c r="B573" s="4" t="s">
        <v>194</v>
      </c>
      <c r="C573" s="3">
        <v>76.2</v>
      </c>
      <c r="D573" s="3">
        <v>16.242371403661728</v>
      </c>
      <c r="E573" s="3">
        <v>16.579999999999998</v>
      </c>
      <c r="F573" s="1">
        <v>1.0200523103748911</v>
      </c>
      <c r="G573" s="1">
        <v>0.52310374891020062</v>
      </c>
      <c r="H573" s="3">
        <v>10.095902353966872</v>
      </c>
      <c r="I573" s="1" t="s">
        <v>16</v>
      </c>
      <c r="J573" s="1" t="s">
        <v>16</v>
      </c>
      <c r="AG573" s="19"/>
      <c r="AH573" s="22">
        <v>497</v>
      </c>
      <c r="AI573" s="20">
        <v>75.5</v>
      </c>
      <c r="AJ573" s="20">
        <v>10.148212728857889</v>
      </c>
      <c r="AK573" s="20"/>
      <c r="AL573" s="20"/>
      <c r="AM573" s="20">
        <v>12.81</v>
      </c>
      <c r="AN573" s="20"/>
      <c r="AO573" s="20"/>
      <c r="AP573" s="19">
        <v>1.0985178727114211</v>
      </c>
      <c r="AQ573" s="19">
        <v>0.94158674803836095</v>
      </c>
      <c r="AR573" s="19">
        <v>2.275501307759372</v>
      </c>
      <c r="AS573" s="19"/>
      <c r="AT573" s="19"/>
      <c r="AU573" s="19"/>
    </row>
    <row r="574" spans="1:47" x14ac:dyDescent="0.25">
      <c r="A574" s="12"/>
      <c r="B574" s="4" t="s">
        <v>195</v>
      </c>
      <c r="C574" s="3">
        <v>68.900000000000006</v>
      </c>
      <c r="D574" s="3">
        <v>16.817785527462949</v>
      </c>
      <c r="E574" s="3">
        <v>16.95</v>
      </c>
      <c r="F574" s="1">
        <v>1.0723626852659112</v>
      </c>
      <c r="G574" s="1">
        <v>0.86312118570183094</v>
      </c>
      <c r="H574" s="1">
        <v>6.3295553618134273</v>
      </c>
      <c r="I574" s="1" t="s">
        <v>16</v>
      </c>
      <c r="J574" s="1" t="s">
        <v>16</v>
      </c>
      <c r="AG574" s="19"/>
      <c r="AH574" s="22">
        <v>498</v>
      </c>
      <c r="AI574" s="20">
        <v>61.5</v>
      </c>
      <c r="AJ574" s="20">
        <v>8.081952920662598</v>
      </c>
      <c r="AK574" s="20"/>
      <c r="AL574" s="20"/>
      <c r="AM574" s="20">
        <v>11.98</v>
      </c>
      <c r="AN574" s="20"/>
      <c r="AO574" s="20"/>
      <c r="AP574" s="19">
        <v>0.86312118570183083</v>
      </c>
      <c r="AQ574" s="19">
        <v>0.70619006102877069</v>
      </c>
      <c r="AR574" s="19">
        <v>3.2955536181342633</v>
      </c>
      <c r="AS574" s="19"/>
      <c r="AT574" s="19"/>
      <c r="AU574" s="19"/>
    </row>
    <row r="575" spans="1:47" x14ac:dyDescent="0.25">
      <c r="A575" s="12"/>
      <c r="B575" s="4">
        <v>445</v>
      </c>
      <c r="C575" s="3">
        <v>64</v>
      </c>
      <c r="D575" s="3">
        <v>15.693112467306017</v>
      </c>
      <c r="E575" s="3">
        <v>16.22</v>
      </c>
      <c r="F575" s="1">
        <v>0.99389712292938104</v>
      </c>
      <c r="G575" s="1">
        <v>0.86312118570183094</v>
      </c>
      <c r="H575" s="1">
        <v>7.4803836094158687</v>
      </c>
      <c r="I575" s="1" t="s">
        <v>16</v>
      </c>
      <c r="J575" s="1" t="s">
        <v>16</v>
      </c>
      <c r="AG575" s="19"/>
      <c r="AH575" s="22">
        <v>501</v>
      </c>
      <c r="AI575" s="20">
        <v>67.8</v>
      </c>
      <c r="AJ575" s="20">
        <v>9.9389712292938093</v>
      </c>
      <c r="AK575" s="20"/>
      <c r="AL575" s="20"/>
      <c r="AM575" s="20">
        <v>12.57</v>
      </c>
      <c r="AN575" s="20"/>
      <c r="AO575" s="20"/>
      <c r="AP575" s="19">
        <v>1.0200523103748909</v>
      </c>
      <c r="AQ575" s="19">
        <v>0.88927637314734087</v>
      </c>
      <c r="AR575" s="19">
        <v>3.7925021795989537</v>
      </c>
      <c r="AS575" s="19"/>
      <c r="AT575" s="19"/>
      <c r="AU575" s="19"/>
    </row>
    <row r="576" spans="1:47" x14ac:dyDescent="0.25">
      <c r="A576" s="12"/>
      <c r="B576" s="4">
        <v>446</v>
      </c>
      <c r="C576" s="3">
        <v>45.1</v>
      </c>
      <c r="D576" s="3">
        <v>16.373147340889279</v>
      </c>
      <c r="E576" s="3">
        <v>16.600000000000001</v>
      </c>
      <c r="F576" s="1">
        <v>0.83696599825632101</v>
      </c>
      <c r="G576" s="1">
        <v>0.60156931124673063</v>
      </c>
      <c r="H576" s="3">
        <v>10.305143853530952</v>
      </c>
      <c r="I576" s="1" t="s">
        <v>16</v>
      </c>
      <c r="J576" s="1" t="s">
        <v>16</v>
      </c>
      <c r="AG576" s="19"/>
      <c r="AH576" s="22">
        <v>502</v>
      </c>
      <c r="AI576" s="20">
        <v>48.4</v>
      </c>
      <c r="AJ576" s="20">
        <v>11.299040976460331</v>
      </c>
      <c r="AK576" s="20"/>
      <c r="AL576" s="20"/>
      <c r="AM576" s="20">
        <v>13</v>
      </c>
      <c r="AN576" s="20"/>
      <c r="AO576" s="20"/>
      <c r="AP576" s="19">
        <v>0.86312118570183083</v>
      </c>
      <c r="AQ576" s="19">
        <v>0.78465562336530081</v>
      </c>
      <c r="AR576" s="19">
        <v>2.6155187445510024</v>
      </c>
      <c r="AS576" s="19"/>
      <c r="AT576" s="19"/>
      <c r="AU576" s="19"/>
    </row>
    <row r="577" spans="1:47" x14ac:dyDescent="0.25">
      <c r="A577" s="12"/>
      <c r="B577" s="4">
        <v>447</v>
      </c>
      <c r="C577" s="3">
        <v>77</v>
      </c>
      <c r="D577" s="3">
        <v>16.006974716652138</v>
      </c>
      <c r="E577" s="3">
        <v>16.46</v>
      </c>
      <c r="F577" s="1">
        <v>0.83696599825632101</v>
      </c>
      <c r="G577" s="1">
        <v>0.75850043591979088</v>
      </c>
      <c r="H577" s="1">
        <v>3.6617262423714041</v>
      </c>
      <c r="I577" s="1" t="s">
        <v>16</v>
      </c>
      <c r="J577" s="1" t="s">
        <v>16</v>
      </c>
      <c r="AG577" s="19"/>
      <c r="AH577" s="22">
        <v>503</v>
      </c>
      <c r="AI577" s="20">
        <v>64.7</v>
      </c>
      <c r="AJ577" s="20">
        <v>9.33740191804708</v>
      </c>
      <c r="AK577" s="20"/>
      <c r="AL577" s="20"/>
      <c r="AM577" s="20">
        <v>12.19</v>
      </c>
      <c r="AN577" s="20"/>
      <c r="AO577" s="20"/>
      <c r="AP577" s="19">
        <v>0.54925893635571055</v>
      </c>
      <c r="AQ577" s="19">
        <v>0.34001743679163032</v>
      </c>
      <c r="AR577" s="19">
        <v>5.0217959895379245</v>
      </c>
      <c r="AS577" s="19"/>
      <c r="AT577" s="19"/>
      <c r="AU577" s="19"/>
    </row>
    <row r="578" spans="1:47" x14ac:dyDescent="0.25">
      <c r="A578" s="12"/>
      <c r="B578" s="4">
        <v>448</v>
      </c>
      <c r="C578" s="3">
        <v>41.9</v>
      </c>
      <c r="D578" s="3">
        <v>16.006974716652138</v>
      </c>
      <c r="E578" s="3">
        <v>16.27</v>
      </c>
      <c r="F578" s="1">
        <v>0.65387968613775072</v>
      </c>
      <c r="G578" s="1">
        <v>0.52310374891020062</v>
      </c>
      <c r="H578" s="1">
        <v>5.3095030514385364</v>
      </c>
      <c r="I578" s="1" t="s">
        <v>16</v>
      </c>
      <c r="J578" s="1" t="s">
        <v>16</v>
      </c>
      <c r="AG578" s="19"/>
      <c r="AH578" s="22" t="s">
        <v>237</v>
      </c>
      <c r="AI578" s="20">
        <v>83</v>
      </c>
      <c r="AJ578" s="20">
        <v>9.2066259808195294</v>
      </c>
      <c r="AK578" s="20"/>
      <c r="AL578" s="20"/>
      <c r="AM578" s="20">
        <v>12.74</v>
      </c>
      <c r="AN578" s="20"/>
      <c r="AO578" s="20"/>
      <c r="AP578" s="19"/>
      <c r="AQ578" s="19"/>
      <c r="AR578" s="19"/>
      <c r="AS578" s="19"/>
      <c r="AT578" s="19"/>
      <c r="AU578" s="19"/>
    </row>
    <row r="579" spans="1:47" x14ac:dyDescent="0.25">
      <c r="A579" s="12"/>
      <c r="B579" s="4">
        <v>449</v>
      </c>
      <c r="C579" s="3">
        <v>27.5</v>
      </c>
      <c r="D579" s="3">
        <v>15.640802092414997</v>
      </c>
      <c r="E579" s="3">
        <v>15.8</v>
      </c>
      <c r="F579" s="1">
        <v>0.47079337401918053</v>
      </c>
      <c r="G579" s="1">
        <v>0.44463818657367049</v>
      </c>
      <c r="H579" s="1">
        <v>3.7401918047079343</v>
      </c>
      <c r="I579" s="1" t="s">
        <v>16</v>
      </c>
      <c r="J579" s="1" t="s">
        <v>16</v>
      </c>
      <c r="AG579" s="19"/>
      <c r="AH579" s="22">
        <v>504</v>
      </c>
      <c r="AI579" s="20">
        <v>50.2</v>
      </c>
      <c r="AJ579" s="20">
        <v>9.7297297297297298</v>
      </c>
      <c r="AK579" s="20"/>
      <c r="AL579" s="20"/>
      <c r="AM579" s="20">
        <v>12.02</v>
      </c>
      <c r="AN579" s="20"/>
      <c r="AO579" s="20"/>
      <c r="AP579" s="19">
        <v>0.68003487358326065</v>
      </c>
      <c r="AQ579" s="19">
        <v>0.60156931124673052</v>
      </c>
      <c r="AR579" s="19">
        <v>7.2972972972972965</v>
      </c>
      <c r="AS579" s="19"/>
      <c r="AT579" s="19"/>
      <c r="AU579" s="19"/>
    </row>
    <row r="580" spans="1:47" x14ac:dyDescent="0.25">
      <c r="A580" s="12"/>
      <c r="B580" s="4" t="s">
        <v>196</v>
      </c>
      <c r="C580" s="3">
        <v>50.2</v>
      </c>
      <c r="D580" s="3">
        <v>14.882301656495207</v>
      </c>
      <c r="E580" s="3">
        <v>15.55</v>
      </c>
      <c r="F580" s="1">
        <v>0.91543156059285102</v>
      </c>
      <c r="G580" s="1">
        <v>0.54925893635571066</v>
      </c>
      <c r="H580" s="1">
        <v>6.7218831734960771</v>
      </c>
      <c r="I580" s="1" t="s">
        <v>16</v>
      </c>
      <c r="J580" s="1" t="s">
        <v>16</v>
      </c>
      <c r="AG580" s="19"/>
      <c r="AH580" s="22" t="s">
        <v>238</v>
      </c>
      <c r="AI580" s="20">
        <v>66.3</v>
      </c>
      <c r="AJ580" s="20">
        <v>10.20052310374891</v>
      </c>
      <c r="AK580" s="20"/>
      <c r="AL580" s="20"/>
      <c r="AM580" s="20">
        <v>12.71</v>
      </c>
      <c r="AN580" s="20"/>
      <c r="AO580" s="20"/>
      <c r="AP580" s="19">
        <v>0.91543156059285091</v>
      </c>
      <c r="AQ580" s="19">
        <v>0.6538796861377506</v>
      </c>
      <c r="AR580" s="19">
        <v>4.5771578029642548</v>
      </c>
      <c r="AS580" s="19"/>
      <c r="AT580" s="19"/>
      <c r="AU580" s="19"/>
    </row>
    <row r="581" spans="1:47" x14ac:dyDescent="0.25">
      <c r="A581" s="12"/>
      <c r="B581" s="4" t="s">
        <v>197</v>
      </c>
      <c r="C581" s="3">
        <v>15.9</v>
      </c>
      <c r="D581" s="3">
        <v>17.16</v>
      </c>
      <c r="E581" s="3">
        <v>17.2</v>
      </c>
      <c r="F581" s="1">
        <v>0.4184829991281605</v>
      </c>
      <c r="G581" s="1">
        <v>0.34001743679163038</v>
      </c>
      <c r="H581" s="1">
        <v>6.5387968613775076</v>
      </c>
      <c r="I581" s="1" t="s">
        <v>16</v>
      </c>
      <c r="J581" s="1" t="s">
        <v>16</v>
      </c>
      <c r="AG581" s="19"/>
      <c r="AH581" s="22" t="s">
        <v>239</v>
      </c>
      <c r="AI581" s="20">
        <v>45.8</v>
      </c>
      <c r="AJ581" s="20">
        <v>9.5727986050566702</v>
      </c>
      <c r="AK581" s="20"/>
      <c r="AL581" s="20"/>
      <c r="AM581" s="20">
        <v>11.77</v>
      </c>
      <c r="AN581" s="20"/>
      <c r="AO581" s="20"/>
      <c r="AP581" s="19">
        <v>0.41848299912816045</v>
      </c>
      <c r="AQ581" s="19">
        <v>0.28770706190061029</v>
      </c>
      <c r="AR581" s="19">
        <v>5.7279860505666953</v>
      </c>
      <c r="AS581" s="19"/>
      <c r="AT581" s="19"/>
      <c r="AU581" s="19"/>
    </row>
    <row r="582" spans="1:47" x14ac:dyDescent="0.25">
      <c r="A582" s="12"/>
      <c r="B582" s="4">
        <v>451</v>
      </c>
      <c r="C582" s="3">
        <v>78.900000000000006</v>
      </c>
      <c r="D582" s="3">
        <v>15.797733217088057</v>
      </c>
      <c r="E582" s="3">
        <v>16.34</v>
      </c>
      <c r="F582" s="1">
        <v>0.68003487358326076</v>
      </c>
      <c r="G582" s="1">
        <v>0.54925893635571066</v>
      </c>
      <c r="H582" s="1">
        <v>4.3679163034001744</v>
      </c>
      <c r="I582" s="1" t="s">
        <v>16</v>
      </c>
      <c r="J582" s="1" t="s">
        <v>16</v>
      </c>
      <c r="AG582" s="19"/>
      <c r="AH582" s="22">
        <v>505</v>
      </c>
      <c r="AI582" s="20">
        <v>62.2</v>
      </c>
      <c r="AJ582" s="20">
        <v>10.1743679163034</v>
      </c>
      <c r="AK582" s="20"/>
      <c r="AL582" s="20"/>
      <c r="AM582" s="20">
        <v>12.62</v>
      </c>
      <c r="AN582" s="20"/>
      <c r="AO582" s="20"/>
      <c r="AP582" s="19">
        <v>0.6538796861377506</v>
      </c>
      <c r="AQ582" s="19">
        <v>0.60156931124673052</v>
      </c>
      <c r="AR582" s="19">
        <v>1.9616390584132519</v>
      </c>
      <c r="AS582" s="19"/>
      <c r="AT582" s="19"/>
      <c r="AU582" s="19"/>
    </row>
    <row r="583" spans="1:47" x14ac:dyDescent="0.25">
      <c r="A583" s="12"/>
      <c r="B583" s="4">
        <v>452</v>
      </c>
      <c r="C583" s="3">
        <v>33.299999999999997</v>
      </c>
      <c r="D583" s="3">
        <v>15.588491717523977</v>
      </c>
      <c r="E583" s="3">
        <v>15.87</v>
      </c>
      <c r="F583" s="1">
        <v>0.5754141238012207</v>
      </c>
      <c r="G583" s="1">
        <v>0.54925893635571066</v>
      </c>
      <c r="H583" s="1">
        <v>6.6957279860505681</v>
      </c>
      <c r="I583" s="1" t="s">
        <v>16</v>
      </c>
      <c r="J583" s="1" t="s">
        <v>16</v>
      </c>
      <c r="AG583" s="19"/>
      <c r="AH583" s="22">
        <v>506</v>
      </c>
      <c r="AI583" s="20">
        <v>3.3</v>
      </c>
      <c r="AJ583" s="20">
        <v>12.371403661726241</v>
      </c>
      <c r="AK583" s="20"/>
      <c r="AL583" s="20"/>
      <c r="AM583" s="20">
        <v>12.39</v>
      </c>
      <c r="AN583" s="20"/>
      <c r="AO583" s="20"/>
      <c r="AP583" s="19">
        <v>0.36617262423714042</v>
      </c>
      <c r="AQ583" s="19">
        <v>0.34001743679163038</v>
      </c>
      <c r="AR583" s="19">
        <v>8.5527462946817785</v>
      </c>
      <c r="AS583" s="19"/>
      <c r="AT583" s="19"/>
      <c r="AU583" s="19"/>
    </row>
    <row r="584" spans="1:47" x14ac:dyDescent="0.25">
      <c r="A584" s="12"/>
      <c r="B584" s="4">
        <v>453</v>
      </c>
      <c r="C584" s="3">
        <v>74.7</v>
      </c>
      <c r="D584" s="3">
        <v>16.608544027898869</v>
      </c>
      <c r="E584" s="3">
        <v>16.829999999999998</v>
      </c>
      <c r="F584" s="1">
        <v>1.0462074978204012</v>
      </c>
      <c r="G584" s="1">
        <v>0.78465562336530092</v>
      </c>
      <c r="H584" s="1">
        <v>7.4280732345248479</v>
      </c>
      <c r="I584" s="1" t="s">
        <v>16</v>
      </c>
      <c r="J584" s="1" t="s">
        <v>16</v>
      </c>
      <c r="AG584" s="19"/>
      <c r="AH584" s="22">
        <v>507</v>
      </c>
      <c r="AI584" s="20">
        <v>40.4</v>
      </c>
      <c r="AJ584" s="20">
        <v>11.08979947689625</v>
      </c>
      <c r="AK584" s="20"/>
      <c r="AL584" s="20"/>
      <c r="AM584" s="20">
        <v>12.6</v>
      </c>
      <c r="AN584" s="20"/>
      <c r="AO584" s="20"/>
      <c r="AP584" s="19">
        <v>0.54925893635571055</v>
      </c>
      <c r="AQ584" s="19">
        <v>0.49694856146469046</v>
      </c>
      <c r="AR584" s="19">
        <v>3.0078465562336527</v>
      </c>
      <c r="AS584" s="19"/>
      <c r="AT584" s="19"/>
      <c r="AU584" s="19"/>
    </row>
    <row r="585" spans="1:47" x14ac:dyDescent="0.25">
      <c r="A585" s="12"/>
      <c r="B585" s="4">
        <v>454</v>
      </c>
      <c r="C585" s="3">
        <v>65.099999999999994</v>
      </c>
      <c r="D585" s="3">
        <v>15.823888404533568</v>
      </c>
      <c r="E585" s="3">
        <v>16.29</v>
      </c>
      <c r="F585" s="1">
        <v>0.54925893635571066</v>
      </c>
      <c r="G585" s="1">
        <v>0.47079337401918053</v>
      </c>
      <c r="H585" s="1">
        <v>3.4263295553618138</v>
      </c>
      <c r="I585" s="1" t="s">
        <v>16</v>
      </c>
      <c r="J585" s="1" t="s">
        <v>16</v>
      </c>
      <c r="AG585" s="19"/>
      <c r="AH585" s="22">
        <v>508</v>
      </c>
      <c r="AI585" s="20">
        <v>40.1</v>
      </c>
      <c r="AJ585" s="20">
        <v>11.19442022667829</v>
      </c>
      <c r="AK585" s="20"/>
      <c r="AL585" s="20"/>
      <c r="AM585" s="20">
        <v>12.66</v>
      </c>
      <c r="AN585" s="20"/>
      <c r="AO585" s="20"/>
      <c r="AP585" s="19">
        <v>0.68003487358326065</v>
      </c>
      <c r="AQ585" s="19">
        <v>0.62772449869224056</v>
      </c>
      <c r="AR585" s="19">
        <v>1.8831734960767219</v>
      </c>
      <c r="AS585" s="19"/>
      <c r="AT585" s="19"/>
      <c r="AU585" s="19"/>
    </row>
    <row r="586" spans="1:47" x14ac:dyDescent="0.25">
      <c r="A586" s="12"/>
      <c r="B586" s="4">
        <v>455</v>
      </c>
      <c r="C586" s="3">
        <v>28.3</v>
      </c>
      <c r="D586" s="3">
        <v>17.105492589363561</v>
      </c>
      <c r="E586" s="3">
        <v>17.11</v>
      </c>
      <c r="F586" s="1">
        <v>0.52310374891020062</v>
      </c>
      <c r="G586" s="1">
        <v>0.36617262423714042</v>
      </c>
      <c r="H586" s="1">
        <v>4.9171752397558857</v>
      </c>
      <c r="I586" s="1" t="s">
        <v>16</v>
      </c>
      <c r="J586" s="1" t="s">
        <v>16</v>
      </c>
      <c r="AG586" s="19"/>
      <c r="AH586" s="22">
        <v>509</v>
      </c>
      <c r="AI586" s="20">
        <v>55.6</v>
      </c>
      <c r="AJ586" s="20">
        <v>9.3112467306015692</v>
      </c>
      <c r="AK586" s="20"/>
      <c r="AL586" s="20"/>
      <c r="AM586" s="20">
        <v>11.91</v>
      </c>
      <c r="AN586" s="20"/>
      <c r="AO586" s="20"/>
      <c r="AP586" s="19">
        <v>0.967741935483871</v>
      </c>
      <c r="AQ586" s="19">
        <v>0.70619006102877069</v>
      </c>
      <c r="AR586" s="19">
        <v>3.5309503051438536</v>
      </c>
      <c r="AS586" s="19"/>
      <c r="AT586" s="19"/>
      <c r="AU586" s="19"/>
    </row>
    <row r="587" spans="1:47" x14ac:dyDescent="0.25">
      <c r="A587" s="12"/>
      <c r="B587" s="4">
        <v>456</v>
      </c>
      <c r="C587" s="3">
        <v>29.3</v>
      </c>
      <c r="D587" s="3">
        <v>15.300784655623367</v>
      </c>
      <c r="E587" s="3">
        <v>15.57</v>
      </c>
      <c r="F587" s="1">
        <v>0.65387968613775072</v>
      </c>
      <c r="G587" s="1">
        <v>0.54925893635571066</v>
      </c>
      <c r="H587" s="1">
        <v>8.65736704446382</v>
      </c>
      <c r="I587" s="1" t="s">
        <v>16</v>
      </c>
      <c r="J587" s="1" t="s">
        <v>16</v>
      </c>
      <c r="AG587" s="19"/>
      <c r="AH587" s="22">
        <v>510</v>
      </c>
      <c r="AI587" s="20">
        <v>25.6</v>
      </c>
      <c r="AJ587" s="20">
        <v>11.639058413251961</v>
      </c>
      <c r="AK587" s="20"/>
      <c r="AL587" s="20"/>
      <c r="AM587" s="20">
        <v>12.42</v>
      </c>
      <c r="AN587" s="20"/>
      <c r="AO587" s="20"/>
      <c r="AP587" s="19">
        <v>0.54925893635571055</v>
      </c>
      <c r="AQ587" s="19">
        <v>0.49694856146469046</v>
      </c>
      <c r="AR587" s="19">
        <v>2.2493461203138621</v>
      </c>
      <c r="AS587" s="19"/>
      <c r="AT587" s="19"/>
      <c r="AU587" s="19"/>
    </row>
    <row r="588" spans="1:47" x14ac:dyDescent="0.25">
      <c r="A588" s="12"/>
      <c r="B588" s="4">
        <v>457</v>
      </c>
      <c r="C588" s="3">
        <v>73.3</v>
      </c>
      <c r="D588" s="3">
        <v>16.556233653007848</v>
      </c>
      <c r="E588" s="3">
        <v>16.829999999999998</v>
      </c>
      <c r="F588" s="1">
        <v>0.78465562336530092</v>
      </c>
      <c r="G588" s="1">
        <v>0.47079337401918053</v>
      </c>
      <c r="H588" s="1">
        <v>7.9250217959895393</v>
      </c>
      <c r="I588" s="1" t="s">
        <v>16</v>
      </c>
      <c r="J588" s="1" t="s">
        <v>16</v>
      </c>
      <c r="AG588" s="19"/>
      <c r="AH588" s="22">
        <v>511</v>
      </c>
      <c r="AI588" s="20">
        <v>29.4</v>
      </c>
      <c r="AJ588" s="20">
        <v>10.80209241499564</v>
      </c>
      <c r="AK588" s="20"/>
      <c r="AL588" s="20"/>
      <c r="AM588" s="20">
        <v>11.94</v>
      </c>
      <c r="AN588" s="20"/>
      <c r="AO588" s="20"/>
      <c r="AP588" s="19">
        <v>0.49694856146469046</v>
      </c>
      <c r="AQ588" s="19">
        <v>0.44463818657367044</v>
      </c>
      <c r="AR588" s="19">
        <v>1.7523975588491718</v>
      </c>
      <c r="AS588" s="19"/>
      <c r="AT588" s="19"/>
      <c r="AU588" s="19"/>
    </row>
    <row r="589" spans="1:47" x14ac:dyDescent="0.25">
      <c r="A589" s="12"/>
      <c r="B589" s="4" t="s">
        <v>198</v>
      </c>
      <c r="C589" s="3">
        <v>33.4</v>
      </c>
      <c r="D589" s="3">
        <v>15.876198779424589</v>
      </c>
      <c r="E589" s="3">
        <v>16.12</v>
      </c>
      <c r="F589" s="1">
        <v>0.54925893635571066</v>
      </c>
      <c r="G589" s="1">
        <v>0.44463818657367049</v>
      </c>
      <c r="H589" s="1">
        <v>6.8526591107236277</v>
      </c>
      <c r="I589" s="1" t="s">
        <v>16</v>
      </c>
      <c r="J589" s="1" t="s">
        <v>16</v>
      </c>
      <c r="AG589" s="19"/>
      <c r="AH589" s="22">
        <v>512</v>
      </c>
      <c r="AI589" s="20">
        <v>52.1</v>
      </c>
      <c r="AJ589" s="20">
        <v>10.25283347863993</v>
      </c>
      <c r="AK589" s="20"/>
      <c r="AL589" s="20"/>
      <c r="AM589" s="20">
        <v>12.42</v>
      </c>
      <c r="AN589" s="20"/>
      <c r="AO589" s="20"/>
      <c r="AP589" s="19">
        <v>0.68003487358326065</v>
      </c>
      <c r="AQ589" s="19">
        <v>0.62772449869224056</v>
      </c>
      <c r="AR589" s="19">
        <v>2.8509154315605927</v>
      </c>
      <c r="AS589" s="19"/>
      <c r="AT589" s="19"/>
      <c r="AU589" s="19"/>
    </row>
    <row r="590" spans="1:47" x14ac:dyDescent="0.25">
      <c r="A590" s="12"/>
      <c r="B590" s="4" t="s">
        <v>199</v>
      </c>
      <c r="C590" s="3">
        <v>33.6</v>
      </c>
      <c r="D590" s="3">
        <v>16.660854402789891</v>
      </c>
      <c r="E590" s="3">
        <v>16.78</v>
      </c>
      <c r="F590" s="1">
        <v>0.73234524847428084</v>
      </c>
      <c r="G590" s="1">
        <v>0.52310374891020062</v>
      </c>
      <c r="H590" s="1">
        <v>7.1665213600697477</v>
      </c>
      <c r="I590" s="1" t="s">
        <v>16</v>
      </c>
      <c r="J590" s="1" t="s">
        <v>16</v>
      </c>
      <c r="AG590" s="19"/>
      <c r="AH590" s="22">
        <v>513</v>
      </c>
      <c r="AI590" s="20">
        <v>47.6</v>
      </c>
      <c r="AJ590" s="20">
        <v>10.88055797733217</v>
      </c>
      <c r="AK590" s="20"/>
      <c r="AL590" s="20"/>
      <c r="AM590" s="20">
        <v>12.7</v>
      </c>
      <c r="AN590" s="20"/>
      <c r="AO590" s="20"/>
      <c r="AP590" s="19">
        <v>0.73234524847428062</v>
      </c>
      <c r="AQ590" s="19">
        <v>0.54925893635571055</v>
      </c>
      <c r="AR590" s="19">
        <v>3.6878814298169136</v>
      </c>
      <c r="AS590" s="19"/>
      <c r="AT590" s="19"/>
      <c r="AU590" s="19"/>
    </row>
    <row r="591" spans="1:47" x14ac:dyDescent="0.25">
      <c r="A591" s="12"/>
      <c r="B591" s="4" t="s">
        <v>200</v>
      </c>
      <c r="C591" s="3">
        <v>59.3</v>
      </c>
      <c r="D591" s="3">
        <v>14.960767218831737</v>
      </c>
      <c r="E591" s="3">
        <v>15.72</v>
      </c>
      <c r="F591" s="1">
        <v>0.73234524847428084</v>
      </c>
      <c r="G591" s="1">
        <v>0.60156931124673063</v>
      </c>
      <c r="H591" s="1">
        <v>6.8788142981691376</v>
      </c>
      <c r="I591" s="1" t="s">
        <v>16</v>
      </c>
      <c r="J591" s="1" t="s">
        <v>16</v>
      </c>
      <c r="AG591" s="19"/>
      <c r="AH591" s="22">
        <v>514</v>
      </c>
      <c r="AI591" s="20">
        <v>44.9</v>
      </c>
      <c r="AJ591" s="20">
        <v>11.246730601569311</v>
      </c>
      <c r="AK591" s="20"/>
      <c r="AL591" s="20"/>
      <c r="AM591" s="20">
        <v>12.86</v>
      </c>
      <c r="AN591" s="20"/>
      <c r="AO591" s="20"/>
      <c r="AP591" s="19">
        <v>0.54925893635571055</v>
      </c>
      <c r="AQ591" s="19">
        <v>0.49694856146469046</v>
      </c>
      <c r="AR591" s="19">
        <v>8.7358326068003489</v>
      </c>
      <c r="AS591" s="19"/>
      <c r="AT591" s="19"/>
      <c r="AU591" s="19"/>
    </row>
    <row r="592" spans="1:47" x14ac:dyDescent="0.25">
      <c r="A592" s="12"/>
      <c r="B592" s="4">
        <v>459</v>
      </c>
      <c r="C592" s="3">
        <v>87.2</v>
      </c>
      <c r="D592" s="3">
        <v>16.111595466434178</v>
      </c>
      <c r="E592" s="3">
        <v>16.53</v>
      </c>
      <c r="F592" s="1">
        <v>0.62772449869224067</v>
      </c>
      <c r="G592" s="1"/>
      <c r="H592" s="1"/>
      <c r="I592" s="1">
        <v>1.4646904969485617</v>
      </c>
      <c r="J592" s="1">
        <v>1.0985178727114213</v>
      </c>
      <c r="AG592" s="19"/>
      <c r="AH592" s="22">
        <v>515</v>
      </c>
      <c r="AI592" s="20">
        <v>32.9</v>
      </c>
      <c r="AJ592" s="20">
        <v>11.272885789014822</v>
      </c>
      <c r="AK592" s="20"/>
      <c r="AL592" s="20"/>
      <c r="AM592" s="20">
        <v>12.44</v>
      </c>
      <c r="AN592" s="20"/>
      <c r="AO592" s="20"/>
      <c r="AP592" s="19">
        <v>0.54925893635571055</v>
      </c>
      <c r="AQ592" s="19">
        <v>0.31386224934612028</v>
      </c>
      <c r="AR592" s="19">
        <v>7.3234524847428073</v>
      </c>
      <c r="AS592" s="19"/>
      <c r="AT592" s="19"/>
      <c r="AU592" s="19"/>
    </row>
    <row r="593" spans="1:47" x14ac:dyDescent="0.25">
      <c r="A593" s="12"/>
      <c r="B593" s="4">
        <v>460</v>
      </c>
      <c r="C593" s="3">
        <v>38.9</v>
      </c>
      <c r="D593" s="3">
        <v>15.196163905841328</v>
      </c>
      <c r="E593" s="3">
        <v>15.62</v>
      </c>
      <c r="F593" s="1">
        <v>0.52310374891020062</v>
      </c>
      <c r="G593" s="1">
        <v>0.39232781168265046</v>
      </c>
      <c r="H593" s="1">
        <v>7.7157802964254589</v>
      </c>
      <c r="I593" s="1" t="s">
        <v>16</v>
      </c>
      <c r="J593" s="1" t="s">
        <v>16</v>
      </c>
      <c r="AG593" s="19"/>
      <c r="AH593" s="22">
        <v>516</v>
      </c>
      <c r="AI593" s="20">
        <v>66.7</v>
      </c>
      <c r="AJ593" s="20">
        <v>8.9973844812554482</v>
      </c>
      <c r="AK593" s="20"/>
      <c r="AL593" s="20"/>
      <c r="AM593" s="20">
        <v>12.23</v>
      </c>
      <c r="AN593" s="20"/>
      <c r="AO593" s="20"/>
      <c r="AP593" s="19">
        <v>0.75850043591979066</v>
      </c>
      <c r="AQ593" s="19">
        <v>0.54925893635571055</v>
      </c>
      <c r="AR593" s="19">
        <v>6.6695727986050564</v>
      </c>
      <c r="AS593" s="19"/>
      <c r="AT593" s="19"/>
      <c r="AU593" s="19"/>
    </row>
    <row r="594" spans="1:47" x14ac:dyDescent="0.25">
      <c r="A594" s="12"/>
      <c r="B594" s="4">
        <v>461</v>
      </c>
      <c r="C594" s="3">
        <v>61.3</v>
      </c>
      <c r="D594" s="3">
        <v>16.190061028770707</v>
      </c>
      <c r="E594" s="3">
        <v>16.53</v>
      </c>
      <c r="F594" s="1">
        <v>1.0723626852659112</v>
      </c>
      <c r="G594" s="1">
        <v>0.94158674803836107</v>
      </c>
      <c r="H594" s="1">
        <v>7.7419354838709689</v>
      </c>
      <c r="I594" s="1" t="s">
        <v>16</v>
      </c>
      <c r="J594" s="1" t="s">
        <v>16</v>
      </c>
      <c r="AG594" s="19"/>
      <c r="AH594" s="22">
        <v>517</v>
      </c>
      <c r="AI594" s="20">
        <v>17.899999999999999</v>
      </c>
      <c r="AJ594" s="20">
        <v>13.156059285091542</v>
      </c>
      <c r="AK594" s="20"/>
      <c r="AL594" s="20"/>
      <c r="AM594" s="20">
        <v>13.45</v>
      </c>
      <c r="AN594" s="20"/>
      <c r="AO594" s="20"/>
      <c r="AP594" s="19">
        <v>0.44463818657367044</v>
      </c>
      <c r="AQ594" s="19">
        <v>0.36617262423714031</v>
      </c>
      <c r="AR594" s="19">
        <v>7.428073234524847</v>
      </c>
      <c r="AS594" s="19"/>
      <c r="AT594" s="19"/>
      <c r="AU594" s="19"/>
    </row>
    <row r="595" spans="1:47" x14ac:dyDescent="0.25">
      <c r="A595" s="12"/>
      <c r="B595" s="4">
        <v>462</v>
      </c>
      <c r="C595" s="3">
        <v>72.900000000000006</v>
      </c>
      <c r="D595" s="3">
        <v>14.646904969485616</v>
      </c>
      <c r="E595" s="3">
        <v>15.56</v>
      </c>
      <c r="F595" s="1">
        <v>0.88927637314734098</v>
      </c>
      <c r="G595" s="1">
        <v>0.75850043591979088</v>
      </c>
      <c r="H595" s="1">
        <v>5.3879686137750662</v>
      </c>
      <c r="I595" s="1" t="s">
        <v>16</v>
      </c>
      <c r="J595" s="1" t="s">
        <v>16</v>
      </c>
      <c r="AG595" s="19"/>
      <c r="AH595" s="22">
        <v>518</v>
      </c>
      <c r="AI595" s="20">
        <v>58.9</v>
      </c>
      <c r="AJ595" s="20">
        <v>10.93286835222319</v>
      </c>
      <c r="AK595" s="20"/>
      <c r="AL595" s="20"/>
      <c r="AM595" s="20">
        <v>13.03</v>
      </c>
      <c r="AN595" s="20"/>
      <c r="AO595" s="20"/>
      <c r="AP595" s="19">
        <v>0.99389712292938093</v>
      </c>
      <c r="AQ595" s="19">
        <v>0.73234524847428062</v>
      </c>
      <c r="AR595" s="19">
        <v>5.7018308631211854</v>
      </c>
      <c r="AS595" s="19"/>
      <c r="AT595" s="19"/>
      <c r="AU595" s="19"/>
    </row>
    <row r="596" spans="1:47" x14ac:dyDescent="0.25">
      <c r="A596" s="12"/>
      <c r="B596" s="4">
        <v>463</v>
      </c>
      <c r="C596" s="3">
        <v>43.9</v>
      </c>
      <c r="D596" s="3">
        <v>15.379250217959896</v>
      </c>
      <c r="E596" s="3">
        <v>15.84</v>
      </c>
      <c r="F596" s="1">
        <v>0.78465562336530092</v>
      </c>
      <c r="G596" s="1">
        <v>0.73234524847428084</v>
      </c>
      <c r="H596" s="1">
        <v>4.9171752397558857</v>
      </c>
      <c r="I596" s="1" t="s">
        <v>16</v>
      </c>
      <c r="J596" s="1" t="s">
        <v>16</v>
      </c>
      <c r="AG596" s="19"/>
      <c r="AH596" s="22">
        <v>519</v>
      </c>
      <c r="AI596" s="20">
        <v>30.3</v>
      </c>
      <c r="AJ596" s="20">
        <v>11.142109851787271</v>
      </c>
      <c r="AK596" s="20"/>
      <c r="AL596" s="20"/>
      <c r="AM596" s="20">
        <v>12.24</v>
      </c>
      <c r="AN596" s="20"/>
      <c r="AO596" s="20"/>
      <c r="AP596" s="19">
        <v>0.41848299912816045</v>
      </c>
      <c r="AQ596" s="19">
        <v>0.36617262423714031</v>
      </c>
      <c r="AR596" s="19">
        <v>4.2109851787271149</v>
      </c>
      <c r="AS596" s="19"/>
      <c r="AT596" s="19"/>
      <c r="AU596" s="19"/>
    </row>
    <row r="597" spans="1:47" x14ac:dyDescent="0.25">
      <c r="A597" s="12"/>
      <c r="B597" s="4">
        <v>464</v>
      </c>
      <c r="C597" s="3">
        <v>21.3</v>
      </c>
      <c r="D597" s="3">
        <v>14.620749782040106</v>
      </c>
      <c r="E597" s="3">
        <v>14.83</v>
      </c>
      <c r="F597" s="1">
        <v>0.54925893635571066</v>
      </c>
      <c r="G597" s="1">
        <v>0.44463818657367049</v>
      </c>
      <c r="H597" s="1">
        <v>7.0880557977332188</v>
      </c>
      <c r="I597" s="1" t="s">
        <v>16</v>
      </c>
      <c r="J597" s="1" t="s">
        <v>16</v>
      </c>
      <c r="AG597" s="19"/>
      <c r="AH597" s="22">
        <v>520</v>
      </c>
      <c r="AI597" s="20">
        <v>48.9</v>
      </c>
      <c r="AJ597" s="20">
        <v>11.2205754141238</v>
      </c>
      <c r="AK597" s="20"/>
      <c r="AL597" s="20"/>
      <c r="AM597" s="20">
        <v>12.97</v>
      </c>
      <c r="AN597" s="20"/>
      <c r="AO597" s="20"/>
      <c r="AP597" s="19">
        <v>0.57541412380122059</v>
      </c>
      <c r="AQ597" s="19">
        <v>0.41848299912816045</v>
      </c>
      <c r="AR597" s="19">
        <v>7.7942458587619878</v>
      </c>
      <c r="AS597" s="19"/>
      <c r="AT597" s="19"/>
      <c r="AU597" s="19"/>
    </row>
    <row r="598" spans="1:47" x14ac:dyDescent="0.25">
      <c r="A598" s="12"/>
      <c r="B598" s="4">
        <v>465</v>
      </c>
      <c r="C598" s="3">
        <v>76.7</v>
      </c>
      <c r="D598" s="3">
        <v>15.876198779424589</v>
      </c>
      <c r="E598" s="3">
        <v>16.39</v>
      </c>
      <c r="F598" s="1">
        <v>0.73234524847428084</v>
      </c>
      <c r="G598" s="1">
        <v>0.5754141238012207</v>
      </c>
      <c r="H598" s="1">
        <v>6.1203138622493469</v>
      </c>
      <c r="I598" s="1" t="s">
        <v>16</v>
      </c>
      <c r="J598" s="1" t="s">
        <v>16</v>
      </c>
      <c r="AG598" s="19"/>
      <c r="AH598" s="22">
        <v>521</v>
      </c>
      <c r="AI598" s="20">
        <v>48.8</v>
      </c>
      <c r="AJ598" s="20">
        <v>11.455972101133391</v>
      </c>
      <c r="AK598" s="20"/>
      <c r="AL598" s="20"/>
      <c r="AM598" s="20">
        <v>13.12</v>
      </c>
      <c r="AN598" s="20"/>
      <c r="AO598" s="20"/>
      <c r="AP598" s="19">
        <v>0.52310374891020051</v>
      </c>
      <c r="AQ598" s="19">
        <v>0.47079337401918048</v>
      </c>
      <c r="AR598" s="19">
        <v>1.6477768090671316</v>
      </c>
      <c r="AS598" s="19"/>
      <c r="AT598" s="19"/>
      <c r="AU598" s="19"/>
    </row>
    <row r="599" spans="1:47" x14ac:dyDescent="0.25">
      <c r="A599" s="12"/>
      <c r="B599" s="4">
        <v>466</v>
      </c>
      <c r="C599" s="3">
        <v>21.4</v>
      </c>
      <c r="D599" s="3">
        <v>16.320836965998257</v>
      </c>
      <c r="E599" s="3">
        <v>16.37</v>
      </c>
      <c r="F599" s="1">
        <v>0.54925893635571066</v>
      </c>
      <c r="G599" s="1">
        <v>0.49694856146469052</v>
      </c>
      <c r="H599" s="1">
        <v>7.0357454228421981</v>
      </c>
      <c r="I599" s="1" t="s">
        <v>16</v>
      </c>
      <c r="J599" s="1" t="s">
        <v>16</v>
      </c>
      <c r="AG599" s="19"/>
      <c r="AH599" s="22">
        <v>522</v>
      </c>
      <c r="AI599" s="20">
        <v>35.1</v>
      </c>
      <c r="AJ599" s="20">
        <v>12.528334786399302</v>
      </c>
      <c r="AK599" s="20"/>
      <c r="AL599" s="20"/>
      <c r="AM599" s="20">
        <v>13.47</v>
      </c>
      <c r="AN599" s="20"/>
      <c r="AO599" s="20"/>
      <c r="AP599" s="19">
        <v>0.6538796861377506</v>
      </c>
      <c r="AQ599" s="19">
        <v>0.47079337401918048</v>
      </c>
      <c r="AR599" s="19">
        <v>4.184829991281604</v>
      </c>
      <c r="AS599" s="19"/>
      <c r="AT599" s="19"/>
      <c r="AU599" s="19"/>
    </row>
    <row r="600" spans="1:47" x14ac:dyDescent="0.25">
      <c r="A600" s="12"/>
      <c r="B600" s="4">
        <v>467</v>
      </c>
      <c r="C600" s="3">
        <v>59.9</v>
      </c>
      <c r="D600" s="3">
        <v>15.483870967741938</v>
      </c>
      <c r="E600" s="3">
        <v>16.059999999999999</v>
      </c>
      <c r="F600" s="1">
        <v>0.83696599825632101</v>
      </c>
      <c r="G600" s="1">
        <v>0.78465562336530092</v>
      </c>
      <c r="H600" s="1">
        <v>7.0095902353966881</v>
      </c>
      <c r="I600" s="1" t="s">
        <v>16</v>
      </c>
      <c r="J600" s="1" t="s">
        <v>16</v>
      </c>
      <c r="AG600" s="19"/>
      <c r="AH600" s="22">
        <v>523</v>
      </c>
      <c r="AI600" s="20">
        <v>38</v>
      </c>
      <c r="AJ600" s="20">
        <v>9.4943330427201378</v>
      </c>
      <c r="AK600" s="20"/>
      <c r="AL600" s="20"/>
      <c r="AM600" s="20">
        <v>11.41</v>
      </c>
      <c r="AN600" s="20"/>
      <c r="AO600" s="20"/>
      <c r="AP600" s="19">
        <v>0.52310374891020051</v>
      </c>
      <c r="AQ600" s="19">
        <v>0.41848299912816045</v>
      </c>
      <c r="AR600" s="19">
        <v>6.0156931124673054</v>
      </c>
      <c r="AS600" s="19"/>
      <c r="AT600" s="19"/>
      <c r="AU600" s="19"/>
    </row>
    <row r="601" spans="1:47" x14ac:dyDescent="0.25">
      <c r="A601" s="12"/>
      <c r="B601" s="4">
        <v>468</v>
      </c>
      <c r="C601" s="3">
        <v>23.7</v>
      </c>
      <c r="D601" s="3">
        <v>17.07933740191805</v>
      </c>
      <c r="E601" s="3">
        <v>17.11</v>
      </c>
      <c r="F601" s="1">
        <v>0.62772449869224067</v>
      </c>
      <c r="G601" s="1">
        <v>0.36617262423714042</v>
      </c>
      <c r="H601" s="1">
        <v>8.6835222319093308</v>
      </c>
      <c r="I601" s="1" t="s">
        <v>16</v>
      </c>
      <c r="J601" s="1" t="s">
        <v>16</v>
      </c>
      <c r="AG601" s="19"/>
      <c r="AH601" s="22">
        <v>524</v>
      </c>
      <c r="AI601" s="20">
        <v>42.8</v>
      </c>
      <c r="AJ601" s="20">
        <v>11.272885789014822</v>
      </c>
      <c r="AK601" s="20"/>
      <c r="AL601" s="20"/>
      <c r="AM601" s="20">
        <v>12.81</v>
      </c>
      <c r="AN601" s="20"/>
      <c r="AO601" s="20"/>
      <c r="AP601" s="19">
        <v>0.78465562336530081</v>
      </c>
      <c r="AQ601" s="19">
        <v>0.68003487358326065</v>
      </c>
      <c r="AR601" s="19">
        <v>3.9494333042720138</v>
      </c>
      <c r="AS601" s="19"/>
      <c r="AT601" s="19"/>
      <c r="AU601" s="19"/>
    </row>
    <row r="602" spans="1:47" x14ac:dyDescent="0.25">
      <c r="A602" s="12"/>
      <c r="B602" s="4">
        <v>469</v>
      </c>
      <c r="C602" s="3">
        <v>42.3</v>
      </c>
      <c r="D602" s="3">
        <v>16.503923278116829</v>
      </c>
      <c r="E602" s="3">
        <v>16.66</v>
      </c>
      <c r="F602" s="1">
        <v>0.7061900610287708</v>
      </c>
      <c r="G602" s="1">
        <v>0.44463818657367049</v>
      </c>
      <c r="H602" s="1">
        <v>9.572798605056672</v>
      </c>
      <c r="I602" s="1" t="s">
        <v>16</v>
      </c>
      <c r="J602" s="1" t="s">
        <v>16</v>
      </c>
      <c r="AG602" s="19"/>
      <c r="AH602" s="22">
        <v>525</v>
      </c>
      <c r="AI602" s="20">
        <v>63.4</v>
      </c>
      <c r="AJ602" s="20">
        <v>10.435919790758499</v>
      </c>
      <c r="AK602" s="20"/>
      <c r="AL602" s="20"/>
      <c r="AM602" s="20">
        <v>12.81</v>
      </c>
      <c r="AN602" s="20"/>
      <c r="AO602" s="20"/>
      <c r="AP602" s="19">
        <v>0.6538796861377506</v>
      </c>
      <c r="AQ602" s="19">
        <v>0.57541412380122059</v>
      </c>
      <c r="AR602" s="19">
        <v>2.092414995640802</v>
      </c>
      <c r="AS602" s="19"/>
      <c r="AT602" s="19"/>
      <c r="AU602" s="19"/>
    </row>
    <row r="603" spans="1:47" x14ac:dyDescent="0.25">
      <c r="A603" s="12"/>
      <c r="B603" s="4">
        <v>470</v>
      </c>
      <c r="C603" s="3">
        <v>85.2</v>
      </c>
      <c r="D603" s="3">
        <v>16.451612903225808</v>
      </c>
      <c r="E603" s="3">
        <v>16.77</v>
      </c>
      <c r="F603" s="1">
        <v>0.23539668700959027</v>
      </c>
      <c r="G603" s="1"/>
      <c r="H603" s="1"/>
      <c r="I603" s="1">
        <v>0.86312118570183094</v>
      </c>
      <c r="J603" s="1">
        <v>0.75850043591979088</v>
      </c>
      <c r="AG603" s="19"/>
      <c r="AH603" s="22">
        <v>526</v>
      </c>
      <c r="AI603" s="20">
        <v>34.700000000000003</v>
      </c>
      <c r="AJ603" s="20">
        <v>10.46207497820401</v>
      </c>
      <c r="AK603" s="20"/>
      <c r="AL603" s="20"/>
      <c r="AM603" s="20">
        <v>11.93</v>
      </c>
      <c r="AN603" s="20"/>
      <c r="AO603" s="20"/>
      <c r="AP603" s="19">
        <v>0.81081081081081086</v>
      </c>
      <c r="AQ603" s="19">
        <v>0.62772449869224056</v>
      </c>
      <c r="AR603" s="19">
        <v>4.184829991281604</v>
      </c>
      <c r="AS603" s="19"/>
      <c r="AT603" s="19"/>
      <c r="AU603" s="19"/>
    </row>
    <row r="604" spans="1:47" x14ac:dyDescent="0.25">
      <c r="A604" s="12"/>
      <c r="B604" s="4" t="s">
        <v>201</v>
      </c>
      <c r="C604" s="3">
        <v>3.9</v>
      </c>
      <c r="D604" s="3">
        <v>14.594594594594597</v>
      </c>
      <c r="E604" s="3">
        <v>14.61</v>
      </c>
      <c r="F604" s="1">
        <v>0.36617262423714042</v>
      </c>
      <c r="G604" s="1">
        <v>0.31386224934612034</v>
      </c>
      <c r="H604" s="1">
        <v>6.3295553618134273</v>
      </c>
      <c r="I604" s="1" t="s">
        <v>16</v>
      </c>
      <c r="J604" s="1" t="s">
        <v>16</v>
      </c>
      <c r="AG604" s="19"/>
      <c r="AH604" s="22">
        <v>527</v>
      </c>
      <c r="AI604" s="20">
        <v>64.8</v>
      </c>
      <c r="AJ604" s="20">
        <v>11.586748038360941</v>
      </c>
      <c r="AK604" s="20"/>
      <c r="AL604" s="20"/>
      <c r="AM604" s="20">
        <v>13.56</v>
      </c>
      <c r="AN604" s="20"/>
      <c r="AO604" s="20"/>
      <c r="AP604" s="19">
        <v>0.54925893635571055</v>
      </c>
      <c r="AQ604" s="19">
        <v>0.49694856146469046</v>
      </c>
      <c r="AR604" s="19">
        <v>4.0540540540540535</v>
      </c>
      <c r="AS604" s="19"/>
      <c r="AT604" s="19"/>
      <c r="AU604" s="19"/>
    </row>
    <row r="605" spans="1:47" x14ac:dyDescent="0.25">
      <c r="A605" s="12"/>
      <c r="B605" s="4">
        <v>471</v>
      </c>
      <c r="C605" s="3">
        <v>83.8</v>
      </c>
      <c r="D605" s="3">
        <v>16.190061028770707</v>
      </c>
      <c r="E605" s="3">
        <v>16.59</v>
      </c>
      <c r="F605" s="1">
        <v>0.47079337401918053</v>
      </c>
      <c r="G605" s="1"/>
      <c r="H605" s="1"/>
      <c r="I605" s="1">
        <v>0.91543156059285102</v>
      </c>
      <c r="J605" s="1" t="s">
        <v>16</v>
      </c>
      <c r="AG605" s="19"/>
      <c r="AH605" s="22">
        <v>528</v>
      </c>
      <c r="AI605" s="20">
        <v>80.3</v>
      </c>
      <c r="AJ605" s="20">
        <v>8.6050566695727984</v>
      </c>
      <c r="AK605" s="20"/>
      <c r="AL605" s="20"/>
      <c r="AM605" s="20">
        <v>12.62</v>
      </c>
      <c r="AN605" s="20"/>
      <c r="AO605" s="20"/>
      <c r="AP605" s="19">
        <v>0.57541412380122059</v>
      </c>
      <c r="AQ605" s="19"/>
      <c r="AR605" s="19"/>
      <c r="AS605" s="19">
        <v>1.4385353095030513</v>
      </c>
      <c r="AT605" s="19"/>
      <c r="AU605" s="19"/>
    </row>
    <row r="606" spans="1:47" x14ac:dyDescent="0.25">
      <c r="A606" s="12"/>
      <c r="B606" s="4">
        <v>472</v>
      </c>
      <c r="C606" s="3">
        <v>79.8</v>
      </c>
      <c r="D606" s="3">
        <v>16.033129904097649</v>
      </c>
      <c r="E606" s="3">
        <v>16.46</v>
      </c>
      <c r="F606" s="1">
        <v>0.62772449869224067</v>
      </c>
      <c r="G606" s="1">
        <v>0.44463818657367049</v>
      </c>
      <c r="H606" s="1">
        <v>8.31734960767219</v>
      </c>
      <c r="I606" s="1" t="s">
        <v>16</v>
      </c>
      <c r="J606" s="1" t="s">
        <v>16</v>
      </c>
      <c r="AG606" s="19"/>
      <c r="AH606" s="22">
        <v>529</v>
      </c>
      <c r="AI606" s="20">
        <v>41.3</v>
      </c>
      <c r="AJ606" s="20">
        <v>10.6974716652136</v>
      </c>
      <c r="AK606" s="20"/>
      <c r="AL606" s="20"/>
      <c r="AM606" s="20">
        <v>12.36</v>
      </c>
      <c r="AN606" s="20"/>
      <c r="AO606" s="20"/>
      <c r="AP606" s="19">
        <v>0.49694856146469046</v>
      </c>
      <c r="AQ606" s="19">
        <v>0.44463818657367044</v>
      </c>
      <c r="AR606" s="19">
        <v>4.0017436791630336</v>
      </c>
      <c r="AS606" s="19"/>
      <c r="AT606" s="19"/>
      <c r="AU606" s="19"/>
    </row>
    <row r="607" spans="1:47" x14ac:dyDescent="0.25">
      <c r="A607" s="12"/>
      <c r="B607" s="4">
        <v>473</v>
      </c>
      <c r="C607" s="3">
        <v>23.2</v>
      </c>
      <c r="D607" s="3">
        <v>16.190061028770707</v>
      </c>
      <c r="E607" s="3">
        <v>16.29</v>
      </c>
      <c r="F607" s="1">
        <v>0.5754141238012207</v>
      </c>
      <c r="G607" s="1">
        <v>0.4184829991281605</v>
      </c>
      <c r="H607" s="1">
        <v>8.343504795117699</v>
      </c>
      <c r="I607" s="1" t="s">
        <v>16</v>
      </c>
      <c r="J607" s="1" t="s">
        <v>16</v>
      </c>
      <c r="AG607" s="19"/>
      <c r="AH607" s="22">
        <v>530</v>
      </c>
      <c r="AI607" s="20">
        <v>87.7</v>
      </c>
      <c r="AJ607" s="20">
        <v>9.9755884917175237</v>
      </c>
      <c r="AK607" s="20"/>
      <c r="AL607" s="20"/>
      <c r="AM607" s="20">
        <v>12.89</v>
      </c>
      <c r="AN607" s="20"/>
      <c r="AO607" s="20"/>
      <c r="AP607" s="19"/>
      <c r="AQ607" s="19"/>
      <c r="AR607" s="19"/>
      <c r="AS607" s="19">
        <v>1.5693112467306016</v>
      </c>
      <c r="AT607" s="19">
        <v>1.5693112467306016</v>
      </c>
      <c r="AU607" s="19"/>
    </row>
    <row r="608" spans="1:47" x14ac:dyDescent="0.25">
      <c r="A608" s="12"/>
      <c r="B608" s="4">
        <v>474</v>
      </c>
      <c r="C608" s="3">
        <v>71.099999999999994</v>
      </c>
      <c r="D608" s="3">
        <v>16.53007846556234</v>
      </c>
      <c r="E608" s="3">
        <v>16.760000000000002</v>
      </c>
      <c r="F608" s="1">
        <v>0.94158674803836107</v>
      </c>
      <c r="G608" s="1">
        <v>0.78465562336530092</v>
      </c>
      <c r="H608" s="1">
        <v>7.2711421098517883</v>
      </c>
      <c r="I608" s="1" t="s">
        <v>16</v>
      </c>
      <c r="J608" s="1" t="s">
        <v>16</v>
      </c>
      <c r="AG608" s="19"/>
      <c r="AH608" s="22">
        <v>531</v>
      </c>
      <c r="AI608" s="20">
        <v>43.8</v>
      </c>
      <c r="AJ608" s="20">
        <v>11.351351351351351</v>
      </c>
      <c r="AK608" s="20"/>
      <c r="AL608" s="20"/>
      <c r="AM608" s="20">
        <v>12.9</v>
      </c>
      <c r="AN608" s="20"/>
      <c r="AO608" s="20"/>
      <c r="AP608" s="19">
        <v>0.94158674803836095</v>
      </c>
      <c r="AQ608" s="19">
        <v>0.86312118570183083</v>
      </c>
      <c r="AR608" s="19">
        <v>3.7925021795989537</v>
      </c>
      <c r="AS608" s="19"/>
      <c r="AT608" s="19"/>
      <c r="AU608" s="19"/>
    </row>
    <row r="609" spans="1:47" x14ac:dyDescent="0.25">
      <c r="A609" s="12"/>
      <c r="B609" s="4">
        <v>475</v>
      </c>
      <c r="C609" s="3">
        <v>83.3</v>
      </c>
      <c r="D609" s="3">
        <v>15.065387968613777</v>
      </c>
      <c r="E609" s="3">
        <v>15.91</v>
      </c>
      <c r="F609" s="1">
        <v>0.7061900610287708</v>
      </c>
      <c r="G609" s="1"/>
      <c r="H609" s="1"/>
      <c r="I609" s="1">
        <v>1.3077593722755014</v>
      </c>
      <c r="J609" s="1">
        <v>1.2554489973844813</v>
      </c>
      <c r="AG609" s="19"/>
      <c r="AH609" s="22" t="s">
        <v>241</v>
      </c>
      <c r="AI609" s="20">
        <v>85.4</v>
      </c>
      <c r="AJ609" s="20">
        <v>10.430688753269399</v>
      </c>
      <c r="AK609" s="20"/>
      <c r="AL609" s="20"/>
      <c r="AM609" s="20">
        <v>13.05</v>
      </c>
      <c r="AN609" s="20"/>
      <c r="AO609" s="20"/>
      <c r="AP609" s="19"/>
      <c r="AQ609" s="19"/>
      <c r="AR609" s="19"/>
      <c r="AS609" s="19">
        <v>0.57541412380122059</v>
      </c>
      <c r="AT609" s="19"/>
      <c r="AU609" s="19"/>
    </row>
    <row r="610" spans="1:47" x14ac:dyDescent="0.25">
      <c r="A610" s="12"/>
      <c r="B610" s="4">
        <v>476</v>
      </c>
      <c r="C610" s="3">
        <v>55.8</v>
      </c>
      <c r="D610" s="3">
        <v>16.713164777680909</v>
      </c>
      <c r="E610" s="3">
        <v>16.86</v>
      </c>
      <c r="F610" s="1">
        <v>0.81081081081081097</v>
      </c>
      <c r="G610" s="1">
        <v>0.62772449869224067</v>
      </c>
      <c r="H610" s="3">
        <v>12.240627724498694</v>
      </c>
      <c r="I610" s="1" t="s">
        <v>16</v>
      </c>
      <c r="J610" s="1" t="s">
        <v>16</v>
      </c>
      <c r="AG610" s="19"/>
      <c r="AH610" s="22">
        <v>532</v>
      </c>
      <c r="AI610" s="20">
        <v>86.3</v>
      </c>
      <c r="AJ610" s="20">
        <v>8.5789014821272875</v>
      </c>
      <c r="AK610" s="20"/>
      <c r="AL610" s="20"/>
      <c r="AM610" s="20">
        <v>12.81</v>
      </c>
      <c r="AN610" s="20"/>
      <c r="AO610" s="20"/>
      <c r="AP610" s="19">
        <v>0.57541412380122059</v>
      </c>
      <c r="AQ610" s="19"/>
      <c r="AR610" s="19"/>
      <c r="AS610" s="19">
        <v>1.4123801220575414</v>
      </c>
      <c r="AT610" s="19"/>
      <c r="AU610" s="19"/>
    </row>
    <row r="611" spans="1:47" x14ac:dyDescent="0.25">
      <c r="A611" s="12"/>
      <c r="B611" s="4">
        <v>478</v>
      </c>
      <c r="C611" s="3">
        <v>39.1</v>
      </c>
      <c r="D611" s="3">
        <v>17.576285963382741</v>
      </c>
      <c r="E611" s="3">
        <v>17.52</v>
      </c>
      <c r="F611" s="1">
        <v>0.73234524847428084</v>
      </c>
      <c r="G611" s="1">
        <v>0.49694856146469052</v>
      </c>
      <c r="H611" s="1">
        <v>8.7881429816913705</v>
      </c>
      <c r="I611" s="1" t="s">
        <v>16</v>
      </c>
      <c r="J611" s="1" t="s">
        <v>16</v>
      </c>
      <c r="AG611" s="19"/>
      <c r="AH611" s="22">
        <v>533</v>
      </c>
      <c r="AI611" s="20">
        <v>36.799999999999997</v>
      </c>
      <c r="AJ611" s="20">
        <v>10.671316477768089</v>
      </c>
      <c r="AK611" s="20"/>
      <c r="AL611" s="20"/>
      <c r="AM611" s="20">
        <v>12.17</v>
      </c>
      <c r="AN611" s="20"/>
      <c r="AO611" s="20"/>
      <c r="AP611" s="19">
        <v>0.60156931124673052</v>
      </c>
      <c r="AQ611" s="19">
        <v>0.54925893635571055</v>
      </c>
      <c r="AR611" s="19">
        <v>1.8570183086312118</v>
      </c>
      <c r="AS611" s="19"/>
      <c r="AT611" s="19"/>
      <c r="AU611" s="19"/>
    </row>
    <row r="612" spans="1:47" x14ac:dyDescent="0.25">
      <c r="A612" s="12"/>
      <c r="B612" s="4">
        <v>479</v>
      </c>
      <c r="C612" s="3">
        <v>55.5</v>
      </c>
      <c r="D612" s="3">
        <v>16.63469921534438</v>
      </c>
      <c r="E612" s="3">
        <v>16.78</v>
      </c>
      <c r="F612" s="1">
        <v>0.78465562336530092</v>
      </c>
      <c r="G612" s="1">
        <v>0.62772449869224067</v>
      </c>
      <c r="H612" s="1">
        <v>6.774193548387097</v>
      </c>
      <c r="I612" s="1" t="s">
        <v>16</v>
      </c>
      <c r="J612" s="1" t="s">
        <v>16</v>
      </c>
      <c r="AG612" s="19"/>
      <c r="AH612" s="22">
        <v>534</v>
      </c>
      <c r="AI612" s="20">
        <v>83.1</v>
      </c>
      <c r="AJ612" s="20">
        <v>9.5204882301656486</v>
      </c>
      <c r="AK612" s="20"/>
      <c r="AL612" s="20"/>
      <c r="AM612" s="20">
        <v>12.75</v>
      </c>
      <c r="AN612" s="20"/>
      <c r="AO612" s="20"/>
      <c r="AP612" s="19"/>
      <c r="AQ612" s="19"/>
      <c r="AR612" s="19"/>
      <c r="AS612" s="19">
        <v>1.4385353095030513</v>
      </c>
      <c r="AT612" s="19">
        <v>1.3862249346120312</v>
      </c>
      <c r="AU612" s="19"/>
    </row>
    <row r="613" spans="1:47" x14ac:dyDescent="0.25">
      <c r="A613" s="12"/>
      <c r="B613" s="4">
        <v>480</v>
      </c>
      <c r="C613" s="3">
        <v>58.8</v>
      </c>
      <c r="D613" s="3">
        <v>16.111595466434178</v>
      </c>
      <c r="E613" s="3">
        <v>16.45</v>
      </c>
      <c r="F613" s="1">
        <v>0.88927637314734098</v>
      </c>
      <c r="G613" s="1">
        <v>0.62772449869224067</v>
      </c>
      <c r="H613" s="1">
        <v>6.2510897994768966</v>
      </c>
      <c r="I613" s="1" t="s">
        <v>16</v>
      </c>
      <c r="J613" s="1" t="s">
        <v>16</v>
      </c>
      <c r="AG613" s="19"/>
      <c r="AH613" s="22" t="s">
        <v>242</v>
      </c>
      <c r="AI613" s="20">
        <v>4.2</v>
      </c>
      <c r="AJ613" s="20">
        <v>10.1743679163034</v>
      </c>
      <c r="AK613" s="20"/>
      <c r="AL613" s="20"/>
      <c r="AM613" s="20">
        <v>10.23</v>
      </c>
      <c r="AN613" s="20"/>
      <c r="AO613" s="20"/>
      <c r="AP613" s="19">
        <v>0.41848299912816045</v>
      </c>
      <c r="AQ613" s="19">
        <v>0.39232781168265041</v>
      </c>
      <c r="AR613" s="19">
        <v>6.8003487358326069</v>
      </c>
      <c r="AS613" s="19"/>
      <c r="AT613" s="19"/>
      <c r="AU613" s="19"/>
    </row>
    <row r="614" spans="1:47" x14ac:dyDescent="0.25">
      <c r="A614" s="12"/>
      <c r="B614" s="4">
        <v>481</v>
      </c>
      <c r="C614" s="3">
        <v>70.099999999999994</v>
      </c>
      <c r="D614" s="3">
        <v>16.425457715780297</v>
      </c>
      <c r="E614" s="3">
        <v>16.690000000000001</v>
      </c>
      <c r="F614" s="1">
        <v>0.75850043591979088</v>
      </c>
      <c r="G614" s="1">
        <v>0.54925893635571066</v>
      </c>
      <c r="H614" s="1">
        <v>6.4080209241499571</v>
      </c>
      <c r="I614" s="1" t="s">
        <v>16</v>
      </c>
      <c r="J614" s="1" t="s">
        <v>16</v>
      </c>
      <c r="AG614" s="19"/>
      <c r="AH614" s="22">
        <v>535</v>
      </c>
      <c r="AI614" s="20">
        <v>50.2</v>
      </c>
      <c r="AJ614" s="20">
        <v>11.639058413251961</v>
      </c>
      <c r="AK614" s="20"/>
      <c r="AL614" s="20"/>
      <c r="AM614" s="20">
        <v>13.28</v>
      </c>
      <c r="AN614" s="20"/>
      <c r="AO614" s="20"/>
      <c r="AP614" s="19">
        <v>0.68003487358326065</v>
      </c>
      <c r="AQ614" s="19">
        <v>0.62772449869224056</v>
      </c>
      <c r="AR614" s="19">
        <v>2.4062772449869221</v>
      </c>
      <c r="AS614" s="19"/>
      <c r="AT614" s="19"/>
      <c r="AU614" s="19"/>
    </row>
    <row r="615" spans="1:47" x14ac:dyDescent="0.25">
      <c r="A615" s="12"/>
      <c r="B615" s="4">
        <v>482</v>
      </c>
      <c r="C615" s="3">
        <v>64.599999999999994</v>
      </c>
      <c r="D615" s="3">
        <v>17.157802964254579</v>
      </c>
      <c r="E615" s="3">
        <v>17.2</v>
      </c>
      <c r="F615" s="1">
        <v>0.86312118570183094</v>
      </c>
      <c r="G615" s="1">
        <v>0.52310374891020062</v>
      </c>
      <c r="H615" s="1">
        <v>7.6373147340889282</v>
      </c>
      <c r="I615" s="1" t="s">
        <v>16</v>
      </c>
      <c r="J615" s="1" t="s">
        <v>16</v>
      </c>
      <c r="AG615" s="19"/>
      <c r="AH615" s="22">
        <v>536</v>
      </c>
      <c r="AI615" s="20">
        <v>86.1</v>
      </c>
      <c r="AJ615" s="20">
        <v>9.5466434176111594</v>
      </c>
      <c r="AK615" s="20"/>
      <c r="AL615" s="20"/>
      <c r="AM615" s="20">
        <v>12.84</v>
      </c>
      <c r="AN615" s="20"/>
      <c r="AO615" s="20"/>
      <c r="AP615" s="19"/>
      <c r="AQ615" s="19"/>
      <c r="AR615" s="19"/>
      <c r="AS615" s="19">
        <v>1.046207497820401</v>
      </c>
      <c r="AT615" s="19">
        <v>0.88927637314734087</v>
      </c>
      <c r="AU615" s="19"/>
    </row>
    <row r="616" spans="1:47" x14ac:dyDescent="0.25">
      <c r="A616" s="12"/>
      <c r="B616" s="4">
        <v>483</v>
      </c>
      <c r="C616" s="3">
        <v>57.8</v>
      </c>
      <c r="D616" s="3">
        <v>15.823888404533568</v>
      </c>
      <c r="E616" s="3">
        <v>16.25</v>
      </c>
      <c r="F616" s="1">
        <v>0.5754141238012207</v>
      </c>
      <c r="G616" s="1">
        <v>0.47079337401918053</v>
      </c>
      <c r="H616" s="1">
        <v>6.0156931124673072</v>
      </c>
      <c r="I616" s="1" t="s">
        <v>16</v>
      </c>
      <c r="J616" s="1" t="s">
        <v>16</v>
      </c>
      <c r="AG616" s="19"/>
      <c r="AH616" s="22">
        <v>537</v>
      </c>
      <c r="AI616" s="20">
        <v>33.4</v>
      </c>
      <c r="AJ616" s="20">
        <v>11.691368788142983</v>
      </c>
      <c r="AK616" s="20"/>
      <c r="AL616" s="20"/>
      <c r="AM616" s="20">
        <v>12.78</v>
      </c>
      <c r="AN616" s="20"/>
      <c r="AO616" s="20"/>
      <c r="AP616" s="19">
        <v>0.60156931124673052</v>
      </c>
      <c r="AQ616" s="19">
        <v>0.52310374891020051</v>
      </c>
      <c r="AR616" s="19">
        <v>4.8125544899738442</v>
      </c>
      <c r="AS616" s="19"/>
      <c r="AT616" s="19"/>
      <c r="AU616" s="19"/>
    </row>
    <row r="617" spans="1:47" x14ac:dyDescent="0.25">
      <c r="A617" s="12"/>
      <c r="B617" s="4">
        <v>484</v>
      </c>
      <c r="C617" s="3">
        <v>55</v>
      </c>
      <c r="D617" s="3">
        <v>17.41935483870968</v>
      </c>
      <c r="E617" s="3">
        <v>17.34</v>
      </c>
      <c r="F617" s="1">
        <v>0.99389712292938104</v>
      </c>
      <c r="G617" s="1">
        <v>0.65387968613775072</v>
      </c>
      <c r="H617" s="1">
        <v>6.9049694856146475</v>
      </c>
      <c r="I617" s="1" t="s">
        <v>16</v>
      </c>
      <c r="J617" s="1" t="s">
        <v>16</v>
      </c>
      <c r="AG617" s="19"/>
      <c r="AH617" s="22">
        <v>538</v>
      </c>
      <c r="AI617" s="20">
        <v>12.9</v>
      </c>
      <c r="AJ617" s="20">
        <v>12.816041848299912</v>
      </c>
      <c r="AK617" s="20"/>
      <c r="AL617" s="20"/>
      <c r="AM617" s="20">
        <v>13</v>
      </c>
      <c r="AN617" s="20"/>
      <c r="AO617" s="20"/>
      <c r="AP617" s="19">
        <v>0.47079337401918048</v>
      </c>
      <c r="AQ617" s="19">
        <v>0.39232781168265041</v>
      </c>
      <c r="AR617" s="19">
        <v>4.3417611159546645</v>
      </c>
      <c r="AS617" s="19"/>
      <c r="AT617" s="19"/>
      <c r="AU617" s="19"/>
    </row>
    <row r="618" spans="1:47" x14ac:dyDescent="0.25">
      <c r="A618" s="12"/>
      <c r="B618" s="4">
        <v>485</v>
      </c>
      <c r="C618" s="3">
        <v>61.9</v>
      </c>
      <c r="D618" s="3">
        <v>15.091543156059288</v>
      </c>
      <c r="E618" s="3">
        <v>15.81</v>
      </c>
      <c r="F618" s="1">
        <v>0.88927637314734098</v>
      </c>
      <c r="G618" s="1">
        <v>0.78465562336530092</v>
      </c>
      <c r="H618" s="1">
        <v>4.1325196163905851</v>
      </c>
      <c r="I618" s="1" t="s">
        <v>16</v>
      </c>
      <c r="J618" s="1" t="s">
        <v>16</v>
      </c>
      <c r="AG618" s="19"/>
      <c r="AH618" s="22">
        <v>540</v>
      </c>
      <c r="AI618" s="20">
        <v>42.7</v>
      </c>
      <c r="AJ618" s="20">
        <v>10.88055797733217</v>
      </c>
      <c r="AK618" s="20"/>
      <c r="AL618" s="20"/>
      <c r="AM618" s="20">
        <v>12.54</v>
      </c>
      <c r="AN618" s="20"/>
      <c r="AO618" s="20"/>
      <c r="AP618" s="19">
        <v>0.60156931124673052</v>
      </c>
      <c r="AQ618" s="19">
        <v>0.44463818657367044</v>
      </c>
      <c r="AR618" s="19">
        <v>8.0296425457715781</v>
      </c>
      <c r="AS618" s="19"/>
      <c r="AT618" s="19"/>
      <c r="AU618" s="19"/>
    </row>
    <row r="619" spans="1:47" x14ac:dyDescent="0.25">
      <c r="A619" s="12"/>
      <c r="B619" s="4">
        <v>486</v>
      </c>
      <c r="C619" s="3">
        <v>83.2</v>
      </c>
      <c r="D619" s="3">
        <v>16.582388840453358</v>
      </c>
      <c r="E619" s="3">
        <v>16.84</v>
      </c>
      <c r="F619" s="1">
        <v>0.49694856146469052</v>
      </c>
      <c r="G619" s="1"/>
      <c r="H619" s="1"/>
      <c r="I619" s="1">
        <v>0.86312118570183094</v>
      </c>
      <c r="J619" s="1">
        <v>0.75850043591979088</v>
      </c>
      <c r="AG619" s="19"/>
      <c r="AH619" s="22">
        <v>541</v>
      </c>
      <c r="AI619" s="20">
        <v>36.700000000000003</v>
      </c>
      <c r="AJ619" s="20">
        <v>12.842197035745423</v>
      </c>
      <c r="AK619" s="20"/>
      <c r="AL619" s="20"/>
      <c r="AM619" s="20">
        <v>13.76</v>
      </c>
      <c r="AN619" s="20"/>
      <c r="AO619" s="20"/>
      <c r="AP619" s="19">
        <v>1.0200523103748909</v>
      </c>
      <c r="AQ619" s="19">
        <v>0.73234524847428062</v>
      </c>
      <c r="AR619" s="19">
        <v>7.2711421098517874</v>
      </c>
      <c r="AS619" s="19"/>
      <c r="AT619" s="19"/>
      <c r="AU619" s="19"/>
    </row>
    <row r="620" spans="1:47" x14ac:dyDescent="0.25">
      <c r="A620" s="12"/>
      <c r="B620" s="4">
        <v>487</v>
      </c>
      <c r="C620" s="3">
        <v>55.7</v>
      </c>
      <c r="D620" s="3">
        <v>17.105492589363561</v>
      </c>
      <c r="E620" s="3">
        <v>17.13</v>
      </c>
      <c r="F620" s="1">
        <v>0.68003487358326076</v>
      </c>
      <c r="G620" s="1">
        <v>0.49694856146469052</v>
      </c>
      <c r="H620" s="3">
        <v>11.351351351351353</v>
      </c>
      <c r="I620" s="1" t="s">
        <v>16</v>
      </c>
      <c r="J620" s="1" t="s">
        <v>16</v>
      </c>
      <c r="AG620" s="19"/>
      <c r="AH620" s="22">
        <v>542</v>
      </c>
      <c r="AI620" s="20">
        <v>28.9</v>
      </c>
      <c r="AJ620" s="20">
        <v>12.266782911944201</v>
      </c>
      <c r="AK620" s="20"/>
      <c r="AL620" s="20"/>
      <c r="AM620" s="20">
        <v>13.05</v>
      </c>
      <c r="AN620" s="20"/>
      <c r="AO620" s="20"/>
      <c r="AP620" s="19">
        <v>0.49694856146469046</v>
      </c>
      <c r="AQ620" s="19">
        <v>0.34001743679163032</v>
      </c>
      <c r="AR620" s="19">
        <v>8.5527462946817785</v>
      </c>
      <c r="AS620" s="19"/>
      <c r="AT620" s="19"/>
      <c r="AU620" s="19"/>
    </row>
    <row r="621" spans="1:47" x14ac:dyDescent="0.25">
      <c r="A621" s="12"/>
      <c r="B621" s="4">
        <v>488</v>
      </c>
      <c r="C621" s="3">
        <v>51.8</v>
      </c>
      <c r="D621" s="3">
        <v>15.902353966870097</v>
      </c>
      <c r="E621" s="3">
        <v>16.27</v>
      </c>
      <c r="F621" s="1">
        <v>0.81081081081081097</v>
      </c>
      <c r="G621" s="1">
        <v>0.68003487358326076</v>
      </c>
      <c r="H621" s="1">
        <v>4.1063644289450743</v>
      </c>
      <c r="I621" s="1" t="s">
        <v>16</v>
      </c>
      <c r="J621" s="1" t="s">
        <v>16</v>
      </c>
      <c r="AG621" s="19"/>
      <c r="AH621" s="22">
        <v>543</v>
      </c>
      <c r="AI621" s="20">
        <v>44.8</v>
      </c>
      <c r="AJ621" s="20">
        <v>7.8204010462074969</v>
      </c>
      <c r="AK621" s="20"/>
      <c r="AL621" s="20"/>
      <c r="AM621" s="20">
        <v>11.27</v>
      </c>
      <c r="AN621" s="20"/>
      <c r="AO621" s="20"/>
      <c r="AP621" s="19">
        <v>0.49694856146469046</v>
      </c>
      <c r="AQ621" s="19">
        <v>0.41848299912816045</v>
      </c>
      <c r="AR621" s="19">
        <v>1.9877942458587619</v>
      </c>
      <c r="AS621" s="19"/>
      <c r="AT621" s="19"/>
      <c r="AU621" s="19"/>
    </row>
    <row r="622" spans="1:47" x14ac:dyDescent="0.25">
      <c r="A622" s="12"/>
      <c r="B622" s="4">
        <v>489</v>
      </c>
      <c r="C622" s="3">
        <v>18.2</v>
      </c>
      <c r="D622" s="3">
        <v>16.268526591107239</v>
      </c>
      <c r="E622" s="3">
        <v>16.36</v>
      </c>
      <c r="F622" s="1">
        <v>0.5754141238012207</v>
      </c>
      <c r="G622" s="1">
        <v>0.4184829991281605</v>
      </c>
      <c r="H622" s="1">
        <v>3.4524847428073238</v>
      </c>
      <c r="I622" s="1" t="s">
        <v>16</v>
      </c>
      <c r="J622" s="1" t="s">
        <v>16</v>
      </c>
      <c r="AG622" s="19"/>
      <c r="AH622" s="22">
        <v>544</v>
      </c>
      <c r="AI622" s="20">
        <v>73.400000000000006</v>
      </c>
      <c r="AJ622" s="20">
        <v>10.148212728857889</v>
      </c>
      <c r="AK622" s="20"/>
      <c r="AL622" s="20"/>
      <c r="AM622" s="20">
        <v>12.78</v>
      </c>
      <c r="AN622" s="20"/>
      <c r="AO622" s="20"/>
      <c r="AP622" s="19">
        <v>0.99389712292938093</v>
      </c>
      <c r="AQ622" s="19">
        <v>0.78465562336530081</v>
      </c>
      <c r="AR622" s="19">
        <v>2.5370531822144722</v>
      </c>
      <c r="AS622" s="19"/>
      <c r="AT622" s="19"/>
      <c r="AU622" s="19"/>
    </row>
    <row r="623" spans="1:47" x14ac:dyDescent="0.25">
      <c r="A623" s="12"/>
      <c r="B623" s="4">
        <v>490</v>
      </c>
      <c r="C623" s="3">
        <v>45.2</v>
      </c>
      <c r="D623" s="3">
        <v>16.97471665213601</v>
      </c>
      <c r="E623" s="3">
        <v>17.05</v>
      </c>
      <c r="F623" s="1">
        <v>0.7061900610287708</v>
      </c>
      <c r="G623" s="1">
        <v>0.44463818657367049</v>
      </c>
      <c r="H623" s="1">
        <v>5.0479511769834362</v>
      </c>
      <c r="I623" s="1" t="s">
        <v>16</v>
      </c>
      <c r="J623" s="1" t="s">
        <v>16</v>
      </c>
      <c r="AG623" s="19"/>
      <c r="AH623" s="22">
        <v>545</v>
      </c>
      <c r="AI623" s="20">
        <v>56.6</v>
      </c>
      <c r="AJ623" s="20">
        <v>10.88055797733217</v>
      </c>
      <c r="AK623" s="20"/>
      <c r="AL623" s="20"/>
      <c r="AM623" s="20">
        <v>12.94</v>
      </c>
      <c r="AN623" s="20"/>
      <c r="AO623" s="20"/>
      <c r="AP623" s="19">
        <v>0.57541412380122059</v>
      </c>
      <c r="AQ623" s="19">
        <v>0.47079337401918048</v>
      </c>
      <c r="AR623" s="19">
        <v>2.7462946817785525</v>
      </c>
      <c r="AS623" s="19"/>
      <c r="AT623" s="19"/>
      <c r="AU623" s="19"/>
    </row>
    <row r="624" spans="1:47" x14ac:dyDescent="0.25">
      <c r="A624" s="12"/>
      <c r="B624" s="4">
        <v>491</v>
      </c>
      <c r="C624" s="3">
        <v>43.1</v>
      </c>
      <c r="D624" s="3">
        <v>16.346992153443768</v>
      </c>
      <c r="E624" s="3">
        <v>16.510000000000002</v>
      </c>
      <c r="F624" s="1">
        <v>0.96774193548387111</v>
      </c>
      <c r="G624" s="1">
        <v>0.83696599825632101</v>
      </c>
      <c r="H624" s="1">
        <v>3.8448125544899741</v>
      </c>
      <c r="I624" s="1" t="s">
        <v>16</v>
      </c>
      <c r="J624" s="1" t="s">
        <v>16</v>
      </c>
      <c r="AG624" s="19"/>
      <c r="AH624" s="22">
        <v>546</v>
      </c>
      <c r="AI624" s="20">
        <v>70.8</v>
      </c>
      <c r="AJ624" s="20">
        <v>10.35745422842197</v>
      </c>
      <c r="AK624" s="20"/>
      <c r="AL624" s="20"/>
      <c r="AM624" s="20">
        <v>12.88</v>
      </c>
      <c r="AN624" s="20"/>
      <c r="AO624" s="20"/>
      <c r="AP624" s="19">
        <v>0.94158674803836095</v>
      </c>
      <c r="AQ624" s="19">
        <v>0.8369659982563209</v>
      </c>
      <c r="AR624" s="19">
        <v>2.5108979947689622</v>
      </c>
      <c r="AS624" s="19"/>
      <c r="AT624" s="19"/>
      <c r="AU624" s="19"/>
    </row>
    <row r="625" spans="1:47" x14ac:dyDescent="0.25">
      <c r="A625" s="12"/>
      <c r="B625" s="4" t="s">
        <v>202</v>
      </c>
      <c r="C625" s="3">
        <v>55</v>
      </c>
      <c r="D625" s="3">
        <v>16.817785527462949</v>
      </c>
      <c r="E625" s="3">
        <v>16.920000000000002</v>
      </c>
      <c r="F625" s="1">
        <v>0.78465562336530092</v>
      </c>
      <c r="G625" s="1">
        <v>0.54925893635571066</v>
      </c>
      <c r="H625" s="1">
        <v>7.8465562336530086</v>
      </c>
      <c r="I625" s="1" t="s">
        <v>16</v>
      </c>
      <c r="J625" s="1" t="s">
        <v>16</v>
      </c>
      <c r="AG625" s="19"/>
      <c r="AH625" s="22">
        <v>547</v>
      </c>
      <c r="AI625" s="20">
        <v>35</v>
      </c>
      <c r="AJ625" s="20">
        <v>11.84829991281604</v>
      </c>
      <c r="AK625" s="20"/>
      <c r="AL625" s="20"/>
      <c r="AM625" s="20">
        <v>12.95</v>
      </c>
      <c r="AN625" s="20"/>
      <c r="AO625" s="20"/>
      <c r="AP625" s="19">
        <v>0.68003487358326065</v>
      </c>
      <c r="AQ625" s="19">
        <v>0.62772449869224056</v>
      </c>
      <c r="AR625" s="19">
        <v>1.3339145597210111</v>
      </c>
      <c r="AS625" s="19"/>
      <c r="AT625" s="19"/>
      <c r="AU625" s="19"/>
    </row>
    <row r="626" spans="1:47" x14ac:dyDescent="0.25">
      <c r="A626" s="12"/>
      <c r="B626" s="4" t="s">
        <v>203</v>
      </c>
      <c r="C626" s="3">
        <v>66.3</v>
      </c>
      <c r="D626" s="3">
        <v>14.516129032258066</v>
      </c>
      <c r="E626" s="3">
        <v>15.45</v>
      </c>
      <c r="F626" s="1">
        <v>0.78465562336530092</v>
      </c>
      <c r="G626" s="1">
        <v>0.65387968613775072</v>
      </c>
      <c r="H626" s="1">
        <v>4.9433304272013956</v>
      </c>
      <c r="I626" s="1" t="s">
        <v>16</v>
      </c>
      <c r="J626" s="1" t="s">
        <v>16</v>
      </c>
      <c r="AG626" s="19"/>
      <c r="AH626" s="22">
        <v>548</v>
      </c>
      <c r="AI626" s="20">
        <v>53.8</v>
      </c>
      <c r="AJ626" s="20">
        <v>10.46207497820401</v>
      </c>
      <c r="AK626" s="20"/>
      <c r="AL626" s="20"/>
      <c r="AM626" s="20">
        <v>12.6</v>
      </c>
      <c r="AN626" s="20"/>
      <c r="AO626" s="20"/>
      <c r="AP626" s="19">
        <v>0.75850043591979066</v>
      </c>
      <c r="AQ626" s="19">
        <v>0.60156931124673052</v>
      </c>
      <c r="AR626" s="19">
        <v>4.2371403661726239</v>
      </c>
      <c r="AS626" s="19"/>
      <c r="AT626" s="19"/>
      <c r="AU626" s="19"/>
    </row>
    <row r="627" spans="1:47" x14ac:dyDescent="0.25">
      <c r="A627" s="12"/>
      <c r="B627" s="4">
        <v>493</v>
      </c>
      <c r="C627" s="3">
        <v>12.8</v>
      </c>
      <c r="D627" s="3">
        <v>16.817785527462949</v>
      </c>
      <c r="E627" s="3">
        <v>16.809999999999999</v>
      </c>
      <c r="F627" s="1">
        <v>0.54925893635571066</v>
      </c>
      <c r="G627" s="1">
        <v>0.39232781168265046</v>
      </c>
      <c r="H627" s="1">
        <v>8.081952920662598</v>
      </c>
      <c r="I627" s="1" t="s">
        <v>16</v>
      </c>
      <c r="J627" s="1" t="s">
        <v>16</v>
      </c>
      <c r="AG627" s="19"/>
      <c r="AH627" s="22" t="s">
        <v>243</v>
      </c>
      <c r="AI627" s="20">
        <v>61.8</v>
      </c>
      <c r="AJ627" s="20">
        <v>8.3958151700087189</v>
      </c>
      <c r="AK627" s="20"/>
      <c r="AL627" s="20"/>
      <c r="AM627" s="20">
        <v>12.02</v>
      </c>
      <c r="AN627" s="20"/>
      <c r="AO627" s="20"/>
      <c r="AP627" s="19">
        <v>0.62772449869224056</v>
      </c>
      <c r="AQ627" s="19">
        <v>0.57541412380122059</v>
      </c>
      <c r="AR627" s="19">
        <v>0.967741935483871</v>
      </c>
      <c r="AS627" s="19"/>
      <c r="AT627" s="19"/>
      <c r="AU627" s="19"/>
    </row>
    <row r="628" spans="1:47" x14ac:dyDescent="0.25">
      <c r="A628" s="12"/>
      <c r="B628" s="4">
        <v>494</v>
      </c>
      <c r="C628" s="3">
        <v>44.8</v>
      </c>
      <c r="D628" s="3">
        <v>15.876198779424589</v>
      </c>
      <c r="E628" s="3">
        <v>16.22</v>
      </c>
      <c r="F628" s="1">
        <v>0.54925893635571066</v>
      </c>
      <c r="G628" s="1">
        <v>0.47079337401918053</v>
      </c>
      <c r="H628" s="1">
        <v>7.8988666085440284</v>
      </c>
      <c r="I628" s="1" t="s">
        <v>16</v>
      </c>
      <c r="J628" s="1" t="s">
        <v>16</v>
      </c>
      <c r="AG628" s="19"/>
      <c r="AH628" s="22">
        <v>549</v>
      </c>
      <c r="AI628" s="20">
        <v>79.599999999999994</v>
      </c>
      <c r="AJ628" s="20">
        <v>9.6512641673931991</v>
      </c>
      <c r="AK628" s="20"/>
      <c r="AL628" s="20"/>
      <c r="AM628" s="20">
        <v>12.66</v>
      </c>
      <c r="AN628" s="20"/>
      <c r="AO628" s="20"/>
      <c r="AP628" s="19">
        <v>1.0200523103748909</v>
      </c>
      <c r="AQ628" s="19">
        <v>0.88927637314734087</v>
      </c>
      <c r="AR628" s="19">
        <v>6.2249346120313858</v>
      </c>
      <c r="AS628" s="19"/>
      <c r="AT628" s="19"/>
      <c r="AU628" s="19"/>
    </row>
    <row r="629" spans="1:47" x14ac:dyDescent="0.25">
      <c r="A629" s="12"/>
      <c r="B629" s="4">
        <v>495</v>
      </c>
      <c r="C629" s="3">
        <v>71.2</v>
      </c>
      <c r="D629" s="3">
        <v>15.457715780296429</v>
      </c>
      <c r="E629" s="3">
        <v>16.12</v>
      </c>
      <c r="F629" s="1">
        <v>0.78465562336530092</v>
      </c>
      <c r="G629" s="1">
        <v>0.68003487358326076</v>
      </c>
      <c r="H629" s="1">
        <v>4.2632955536181347</v>
      </c>
      <c r="I629" s="1" t="s">
        <v>16</v>
      </c>
      <c r="J629" s="1" t="s">
        <v>16</v>
      </c>
      <c r="AG629" s="19"/>
      <c r="AH629" s="22">
        <v>550</v>
      </c>
      <c r="AI629" s="20">
        <v>44.3</v>
      </c>
      <c r="AJ629" s="20">
        <v>11.115954664341761</v>
      </c>
      <c r="AK629" s="20"/>
      <c r="AL629" s="20"/>
      <c r="AM629" s="20">
        <v>12.75</v>
      </c>
      <c r="AN629" s="20"/>
      <c r="AO629" s="20"/>
      <c r="AP629" s="19">
        <v>0.60156931124673052</v>
      </c>
      <c r="AQ629" s="19">
        <v>0.54925893635571055</v>
      </c>
      <c r="AR629" s="19">
        <v>3.6878814298169136</v>
      </c>
      <c r="AS629" s="19"/>
      <c r="AT629" s="19"/>
      <c r="AU629" s="19"/>
    </row>
    <row r="630" spans="1:47" x14ac:dyDescent="0.25">
      <c r="A630" s="12"/>
      <c r="B630" s="4">
        <v>496</v>
      </c>
      <c r="C630" s="3">
        <v>65.2</v>
      </c>
      <c r="D630" s="3">
        <v>13.600697471665216</v>
      </c>
      <c r="E630" s="3">
        <v>14.86</v>
      </c>
      <c r="F630" s="1">
        <v>0.7061900610287708</v>
      </c>
      <c r="G630" s="1">
        <v>0.49694856146469052</v>
      </c>
      <c r="H630" s="1">
        <v>7.8204010462074987</v>
      </c>
      <c r="I630" s="1" t="s">
        <v>16</v>
      </c>
      <c r="J630" s="1" t="s">
        <v>16</v>
      </c>
      <c r="AG630" s="19"/>
      <c r="AH630" s="22">
        <v>551</v>
      </c>
      <c r="AI630" s="20">
        <v>29.7</v>
      </c>
      <c r="AJ630" s="20">
        <v>11.84829991281604</v>
      </c>
      <c r="AK630" s="20"/>
      <c r="AL630" s="20"/>
      <c r="AM630" s="20">
        <v>12.76</v>
      </c>
      <c r="AN630" s="20"/>
      <c r="AO630" s="20"/>
      <c r="AP630" s="19">
        <v>0.47079337401918048</v>
      </c>
      <c r="AQ630" s="19">
        <v>0.39232781168265041</v>
      </c>
      <c r="AR630" s="19">
        <v>4.4463818657367042</v>
      </c>
      <c r="AS630" s="19"/>
      <c r="AT630" s="19"/>
      <c r="AU630" s="19"/>
    </row>
    <row r="631" spans="1:47" x14ac:dyDescent="0.25">
      <c r="A631" s="12"/>
      <c r="B631" s="4">
        <v>497</v>
      </c>
      <c r="C631" s="3">
        <v>53.4</v>
      </c>
      <c r="D631" s="3">
        <v>16.765475152571927</v>
      </c>
      <c r="E631" s="3">
        <v>16.920000000000002</v>
      </c>
      <c r="F631" s="1">
        <v>0.62772449869224067</v>
      </c>
      <c r="G631" s="1">
        <v>0.52310374891020062</v>
      </c>
      <c r="H631" s="1">
        <v>4.2109851787271149</v>
      </c>
      <c r="I631" s="1" t="s">
        <v>16</v>
      </c>
      <c r="J631" s="1" t="s">
        <v>16</v>
      </c>
      <c r="AG631" s="19"/>
      <c r="AH631" s="22">
        <v>552</v>
      </c>
      <c r="AI631" s="20">
        <v>4</v>
      </c>
      <c r="AJ631" s="20">
        <v>11.743679163034001</v>
      </c>
      <c r="AK631" s="20"/>
      <c r="AL631" s="20"/>
      <c r="AM631" s="20">
        <v>11.77</v>
      </c>
      <c r="AN631" s="20"/>
      <c r="AO631" s="20"/>
      <c r="AP631" s="19">
        <v>0.39232781168265041</v>
      </c>
      <c r="AQ631" s="19">
        <v>0.31386224934612034</v>
      </c>
      <c r="AR631" s="19">
        <v>4.1325196163905842</v>
      </c>
      <c r="AS631" s="19"/>
      <c r="AT631" s="19"/>
      <c r="AU631" s="19"/>
    </row>
    <row r="632" spans="1:47" x14ac:dyDescent="0.25">
      <c r="A632" s="12"/>
      <c r="B632" s="4">
        <v>498</v>
      </c>
      <c r="C632" s="3">
        <v>36.4</v>
      </c>
      <c r="D632" s="3">
        <v>16.477768090671319</v>
      </c>
      <c r="E632" s="3">
        <v>16.63</v>
      </c>
      <c r="F632" s="1">
        <v>0.5754141238012207</v>
      </c>
      <c r="G632" s="1">
        <v>0.54925893635571066</v>
      </c>
      <c r="H632" s="1">
        <v>3.0863121185701838</v>
      </c>
      <c r="I632" s="1" t="s">
        <v>16</v>
      </c>
      <c r="J632" s="1" t="s">
        <v>16</v>
      </c>
      <c r="AG632" s="19"/>
      <c r="AH632" s="22">
        <v>553</v>
      </c>
      <c r="AI632" s="20">
        <v>42.1</v>
      </c>
      <c r="AJ632" s="20">
        <v>9.7558849171752389</v>
      </c>
      <c r="AK632" s="20"/>
      <c r="AL632" s="20"/>
      <c r="AM632" s="20">
        <v>11.75</v>
      </c>
      <c r="AN632" s="20"/>
      <c r="AO632" s="20"/>
      <c r="AP632" s="19">
        <v>0.62772449869224056</v>
      </c>
      <c r="AQ632" s="19">
        <v>0.44463818657367044</v>
      </c>
      <c r="AR632" s="19">
        <v>7.0357454228421963</v>
      </c>
      <c r="AS632" s="19"/>
      <c r="AT632" s="19"/>
      <c r="AU632" s="19"/>
    </row>
    <row r="633" spans="1:47" x14ac:dyDescent="0.25">
      <c r="A633" s="12"/>
      <c r="B633" s="4" t="s">
        <v>204</v>
      </c>
      <c r="C633" s="3">
        <v>17.5</v>
      </c>
      <c r="D633" s="3">
        <v>15.954664341761118</v>
      </c>
      <c r="E633" s="3">
        <v>16.07</v>
      </c>
      <c r="F633" s="1">
        <v>0.60156931124673063</v>
      </c>
      <c r="G633" s="1">
        <v>0.5754141238012207</v>
      </c>
      <c r="H633" s="1">
        <v>2.2755013077593724</v>
      </c>
      <c r="I633" s="1" t="s">
        <v>16</v>
      </c>
      <c r="J633" s="1" t="s">
        <v>16</v>
      </c>
      <c r="AG633" s="19"/>
      <c r="AH633" s="22">
        <v>554</v>
      </c>
      <c r="AI633" s="20">
        <v>28.4</v>
      </c>
      <c r="AJ633" s="20">
        <v>11.455972101133391</v>
      </c>
      <c r="AK633" s="20"/>
      <c r="AL633" s="20"/>
      <c r="AM633" s="20">
        <v>12.4</v>
      </c>
      <c r="AN633" s="20"/>
      <c r="AO633" s="20"/>
      <c r="AP633" s="19">
        <v>0.60156931124673052</v>
      </c>
      <c r="AQ633" s="19">
        <v>0.52310374891020051</v>
      </c>
      <c r="AR633" s="19">
        <v>5.2571926765475157</v>
      </c>
      <c r="AS633" s="19"/>
      <c r="AT633" s="19"/>
      <c r="AU633" s="19"/>
    </row>
    <row r="634" spans="1:47" x14ac:dyDescent="0.25">
      <c r="A634" s="12"/>
      <c r="B634" s="4" t="s">
        <v>205</v>
      </c>
      <c r="C634" s="3">
        <v>75.900000000000006</v>
      </c>
      <c r="D634" s="3">
        <v>15.693112467306017</v>
      </c>
      <c r="E634" s="3">
        <v>16.27</v>
      </c>
      <c r="F634" s="1">
        <v>0.83696599825632101</v>
      </c>
      <c r="G634" s="1">
        <v>0.49694856146469052</v>
      </c>
      <c r="H634" s="1">
        <v>7.7680906713164788</v>
      </c>
      <c r="I634" s="1" t="s">
        <v>16</v>
      </c>
      <c r="J634" s="1" t="s">
        <v>16</v>
      </c>
      <c r="AG634" s="19"/>
      <c r="AH634" s="22" t="s">
        <v>244</v>
      </c>
      <c r="AI634" s="20">
        <v>83.7</v>
      </c>
      <c r="AJ634" s="20">
        <v>11.063644289450741</v>
      </c>
      <c r="AK634" s="20"/>
      <c r="AL634" s="20"/>
      <c r="AM634" s="20">
        <v>13.43</v>
      </c>
      <c r="AN634" s="20"/>
      <c r="AO634" s="20"/>
      <c r="AP634" s="19"/>
      <c r="AQ634" s="19"/>
      <c r="AR634" s="19"/>
      <c r="AS634" s="19"/>
      <c r="AT634" s="19"/>
      <c r="AU634" s="19"/>
    </row>
    <row r="635" spans="1:47" x14ac:dyDescent="0.25">
      <c r="A635" s="12"/>
      <c r="B635" s="4" t="s">
        <v>206</v>
      </c>
      <c r="C635" s="3">
        <v>86.9</v>
      </c>
      <c r="D635" s="3">
        <v>16.059285091543156</v>
      </c>
      <c r="E635" s="3">
        <v>16.53</v>
      </c>
      <c r="F635" s="1">
        <v>0.26155187445510031</v>
      </c>
      <c r="G635" s="1"/>
      <c r="H635" s="1"/>
      <c r="I635" s="1">
        <v>1.0985178727114213</v>
      </c>
      <c r="J635" s="1">
        <v>1.0200523103748911</v>
      </c>
      <c r="AG635" s="19"/>
      <c r="AH635" s="22">
        <v>555</v>
      </c>
      <c r="AI635" s="20">
        <v>54.7</v>
      </c>
      <c r="AJ635" s="20">
        <v>10.88055797733217</v>
      </c>
      <c r="AK635" s="20"/>
      <c r="AL635" s="20"/>
      <c r="AM635" s="20">
        <v>12.9</v>
      </c>
      <c r="AN635" s="20"/>
      <c r="AO635" s="20"/>
      <c r="AP635" s="19">
        <v>0.70619006102877069</v>
      </c>
      <c r="AQ635" s="19">
        <v>0.49694856146469046</v>
      </c>
      <c r="AR635" s="19">
        <v>3.9494333042720138</v>
      </c>
      <c r="AS635" s="19"/>
      <c r="AT635" s="19"/>
      <c r="AU635" s="19"/>
    </row>
    <row r="636" spans="1:47" x14ac:dyDescent="0.25">
      <c r="A636" s="12"/>
      <c r="B636" s="4">
        <v>500</v>
      </c>
      <c r="C636" s="3">
        <v>47.4</v>
      </c>
      <c r="D636" s="3">
        <v>15.065387968613777</v>
      </c>
      <c r="E636" s="3">
        <v>15.66</v>
      </c>
      <c r="F636" s="1">
        <v>0.88927637314734098</v>
      </c>
      <c r="G636" s="1">
        <v>0.68003487358326076</v>
      </c>
      <c r="H636" s="1">
        <v>4.158674803836095</v>
      </c>
      <c r="I636" s="1" t="s">
        <v>16</v>
      </c>
      <c r="J636" s="1" t="s">
        <v>16</v>
      </c>
      <c r="AG636" s="19"/>
      <c r="AH636" s="22">
        <v>556</v>
      </c>
      <c r="AI636" s="20">
        <v>51.9</v>
      </c>
      <c r="AJ636" s="20">
        <v>10.88055797733217</v>
      </c>
      <c r="AK636" s="20"/>
      <c r="AL636" s="20"/>
      <c r="AM636" s="20">
        <v>12.82</v>
      </c>
      <c r="AN636" s="20"/>
      <c r="AO636" s="20"/>
      <c r="AP636" s="19">
        <v>0.967741935483871</v>
      </c>
      <c r="AQ636" s="19">
        <v>0.78465562336530081</v>
      </c>
      <c r="AR636" s="19">
        <v>6.1203138622493451</v>
      </c>
      <c r="AS636" s="19"/>
      <c r="AT636" s="19"/>
      <c r="AU636" s="19"/>
    </row>
    <row r="637" spans="1:47" x14ac:dyDescent="0.25">
      <c r="A637" s="12"/>
      <c r="B637" s="4">
        <v>501</v>
      </c>
      <c r="C637" s="3">
        <v>87.8</v>
      </c>
      <c r="D637" s="3">
        <v>16.843940714908459</v>
      </c>
      <c r="E637" s="3">
        <v>16.96</v>
      </c>
      <c r="F637" s="1">
        <v>0.44463818657367049</v>
      </c>
      <c r="G637" s="1"/>
      <c r="H637" s="1"/>
      <c r="I637" s="1">
        <v>1.1508282476024414</v>
      </c>
      <c r="J637" s="1">
        <v>1.0985178727114213</v>
      </c>
      <c r="AG637" s="19"/>
      <c r="AH637" s="22">
        <v>557</v>
      </c>
      <c r="AI637" s="20">
        <v>53.7</v>
      </c>
      <c r="AJ637" s="20">
        <v>9.8343504795117695</v>
      </c>
      <c r="AK637" s="20"/>
      <c r="AL637" s="20"/>
      <c r="AM637" s="20">
        <v>12.19</v>
      </c>
      <c r="AN637" s="20"/>
      <c r="AO637" s="20"/>
      <c r="AP637" s="19">
        <v>0.54925893635571055</v>
      </c>
      <c r="AQ637" s="19">
        <v>0.49694856146469046</v>
      </c>
      <c r="AR637" s="19">
        <v>0.8369659982563209</v>
      </c>
      <c r="AS637" s="19"/>
      <c r="AT637" s="19"/>
      <c r="AU637" s="19"/>
    </row>
    <row r="638" spans="1:47" x14ac:dyDescent="0.25">
      <c r="A638" s="12"/>
      <c r="B638" s="4">
        <v>502</v>
      </c>
      <c r="C638" s="3">
        <v>32.9</v>
      </c>
      <c r="D638" s="3">
        <v>16.582388840453358</v>
      </c>
      <c r="E638" s="3">
        <v>16.7</v>
      </c>
      <c r="F638" s="1">
        <v>0.49694856146469052</v>
      </c>
      <c r="G638" s="1">
        <v>0.47079337401918053</v>
      </c>
      <c r="H638" s="1">
        <v>6.8526591107236277</v>
      </c>
      <c r="I638" s="1" t="s">
        <v>16</v>
      </c>
      <c r="J638" s="1" t="s">
        <v>16</v>
      </c>
      <c r="AG638" s="19"/>
      <c r="AH638" s="22" t="s">
        <v>245</v>
      </c>
      <c r="AI638" s="20">
        <v>37.5</v>
      </c>
      <c r="AJ638" s="20">
        <v>11.403661726242371</v>
      </c>
      <c r="AK638" s="20"/>
      <c r="AL638" s="20"/>
      <c r="AM638" s="20">
        <v>12.72</v>
      </c>
      <c r="AN638" s="20"/>
      <c r="AO638" s="20"/>
      <c r="AP638" s="19">
        <v>0.68003487358326065</v>
      </c>
      <c r="AQ638" s="19">
        <v>0.44463818657367044</v>
      </c>
      <c r="AR638" s="19">
        <v>6.1987794245858758</v>
      </c>
      <c r="AS638" s="19"/>
      <c r="AT638" s="19"/>
      <c r="AU638" s="19"/>
    </row>
    <row r="639" spans="1:47" x14ac:dyDescent="0.25">
      <c r="A639" s="12"/>
      <c r="B639" s="4">
        <v>503</v>
      </c>
      <c r="C639" s="3">
        <v>72.3</v>
      </c>
      <c r="D639" s="3">
        <v>16.817785527462949</v>
      </c>
      <c r="E639" s="3">
        <v>16.95</v>
      </c>
      <c r="F639" s="1">
        <v>0.88927637314734098</v>
      </c>
      <c r="G639" s="1">
        <v>0.81081081081081097</v>
      </c>
      <c r="H639" s="1">
        <v>6.6434176111595473</v>
      </c>
      <c r="I639" s="1" t="s">
        <v>16</v>
      </c>
      <c r="J639" s="1" t="s">
        <v>16</v>
      </c>
      <c r="AG639" s="19"/>
      <c r="AH639" s="22">
        <v>558</v>
      </c>
      <c r="AI639" s="20">
        <v>44.7</v>
      </c>
      <c r="AJ639" s="20">
        <v>10.775937227550131</v>
      </c>
      <c r="AK639" s="20"/>
      <c r="AL639" s="20"/>
      <c r="AM639" s="20">
        <v>12.53</v>
      </c>
      <c r="AN639" s="20"/>
      <c r="AO639" s="20"/>
      <c r="AP639" s="19">
        <v>0.70619006102877069</v>
      </c>
      <c r="AQ639" s="19">
        <v>0.60156931124673052</v>
      </c>
      <c r="AR639" s="19">
        <v>5.7279860505666953</v>
      </c>
      <c r="AS639" s="19"/>
      <c r="AT639" s="19"/>
      <c r="AU639" s="19"/>
    </row>
    <row r="640" spans="1:47" x14ac:dyDescent="0.25">
      <c r="A640" s="12"/>
      <c r="B640" s="4">
        <v>504</v>
      </c>
      <c r="C640" s="3">
        <v>12.1</v>
      </c>
      <c r="D640" s="3">
        <v>16.765475152571927</v>
      </c>
      <c r="E640" s="3">
        <v>16.809999999999999</v>
      </c>
      <c r="F640" s="1">
        <v>0.39232781168265046</v>
      </c>
      <c r="G640" s="1">
        <v>0.34001743679163038</v>
      </c>
      <c r="H640" s="3">
        <v>10.828247602441152</v>
      </c>
      <c r="I640" s="1" t="s">
        <v>16</v>
      </c>
      <c r="J640" s="1" t="s">
        <v>16</v>
      </c>
      <c r="AG640" s="19"/>
      <c r="AH640" s="22" t="s">
        <v>246</v>
      </c>
      <c r="AI640" s="20">
        <v>27.9</v>
      </c>
      <c r="AJ640" s="20">
        <v>12.528334786399302</v>
      </c>
      <c r="AK640" s="20"/>
      <c r="AL640" s="20"/>
      <c r="AM640" s="20">
        <v>13.23</v>
      </c>
      <c r="AN640" s="20"/>
      <c r="AO640" s="20"/>
      <c r="AP640" s="19">
        <v>0.57541412380122059</v>
      </c>
      <c r="AQ640" s="19">
        <v>0.36617262423714031</v>
      </c>
      <c r="AR640" s="19">
        <v>3.9494333042720138</v>
      </c>
      <c r="AS640" s="19"/>
      <c r="AT640" s="19"/>
      <c r="AU640" s="19"/>
    </row>
    <row r="641" spans="1:47" x14ac:dyDescent="0.25">
      <c r="A641" s="12"/>
      <c r="B641" s="4">
        <v>505</v>
      </c>
      <c r="C641" s="3">
        <v>79</v>
      </c>
      <c r="D641" s="3">
        <v>16.320836965998257</v>
      </c>
      <c r="E641" s="3">
        <v>16.649999999999999</v>
      </c>
      <c r="F641" s="1">
        <v>1.0462074978204012</v>
      </c>
      <c r="G641" s="1">
        <v>0.7061900610287708</v>
      </c>
      <c r="H641" s="1">
        <v>8.6312118570183092</v>
      </c>
      <c r="I641" s="1" t="s">
        <v>16</v>
      </c>
      <c r="J641" s="1" t="s">
        <v>16</v>
      </c>
      <c r="AG641" s="19"/>
      <c r="AH641" s="22">
        <v>559</v>
      </c>
      <c r="AI641" s="20">
        <v>34.700000000000003</v>
      </c>
      <c r="AJ641" s="20">
        <v>12.24062772449869</v>
      </c>
      <c r="AK641" s="20"/>
      <c r="AL641" s="20"/>
      <c r="AM641" s="20">
        <v>13.24</v>
      </c>
      <c r="AN641" s="20"/>
      <c r="AO641" s="20"/>
      <c r="AP641" s="19">
        <v>0.49694856146469046</v>
      </c>
      <c r="AQ641" s="19">
        <v>0.44463818657367044</v>
      </c>
      <c r="AR641" s="19">
        <v>2.275501307759372</v>
      </c>
      <c r="AS641" s="19"/>
      <c r="AT641" s="19"/>
      <c r="AU641" s="19"/>
    </row>
    <row r="642" spans="1:47" x14ac:dyDescent="0.25">
      <c r="A642" s="12"/>
      <c r="B642" s="4">
        <v>506</v>
      </c>
      <c r="C642" s="3">
        <v>32.200000000000003</v>
      </c>
      <c r="D642" s="3">
        <v>17.707061900610292</v>
      </c>
      <c r="E642" s="3">
        <v>17.63</v>
      </c>
      <c r="F642" s="1">
        <v>0.54925893635571066</v>
      </c>
      <c r="G642" s="1">
        <v>0.52310374891020062</v>
      </c>
      <c r="H642" s="3">
        <v>14.254577157802967</v>
      </c>
      <c r="I642" s="1" t="s">
        <v>16</v>
      </c>
      <c r="J642" s="1" t="s">
        <v>16</v>
      </c>
      <c r="AG642" s="19"/>
      <c r="AH642" s="22">
        <v>560</v>
      </c>
      <c r="AI642" s="20">
        <v>3.3</v>
      </c>
      <c r="AJ642" s="20">
        <v>11.639058413251961</v>
      </c>
      <c r="AK642" s="20"/>
      <c r="AL642" s="20"/>
      <c r="AM642" s="20">
        <v>11.66</v>
      </c>
      <c r="AN642" s="20"/>
      <c r="AO642" s="20"/>
      <c r="AP642" s="19">
        <v>0.39232781168265041</v>
      </c>
      <c r="AQ642" s="19">
        <v>0.36617262423714031</v>
      </c>
      <c r="AR642" s="19">
        <v>4.3417611159546645</v>
      </c>
      <c r="AS642" s="19"/>
      <c r="AT642" s="19"/>
      <c r="AU642" s="19"/>
    </row>
    <row r="643" spans="1:47" x14ac:dyDescent="0.25">
      <c r="A643" s="12"/>
      <c r="B643" s="4" t="s">
        <v>207</v>
      </c>
      <c r="C643" s="3">
        <v>61.5</v>
      </c>
      <c r="D643" s="3">
        <v>17.759372275501313</v>
      </c>
      <c r="E643" s="3">
        <v>17.61</v>
      </c>
      <c r="F643" s="1">
        <v>0.91543156059285102</v>
      </c>
      <c r="G643" s="1">
        <v>0.78465562336530092</v>
      </c>
      <c r="H643" s="1">
        <v>5.5710549258936366</v>
      </c>
      <c r="I643" s="1" t="s">
        <v>16</v>
      </c>
      <c r="J643" s="1" t="s">
        <v>16</v>
      </c>
      <c r="AG643" s="19"/>
      <c r="AH643" s="22">
        <v>561</v>
      </c>
      <c r="AI643" s="20">
        <v>42</v>
      </c>
      <c r="AJ643" s="20">
        <v>10.20052310374891</v>
      </c>
      <c r="AK643" s="20"/>
      <c r="AL643" s="20"/>
      <c r="AM643" s="20">
        <v>12.05</v>
      </c>
      <c r="AN643" s="20"/>
      <c r="AO643" s="20"/>
      <c r="AP643" s="19">
        <v>0.75850043591979066</v>
      </c>
      <c r="AQ643" s="19">
        <v>0.6538796861377506</v>
      </c>
      <c r="AR643" s="19">
        <v>3.6355710549258937</v>
      </c>
      <c r="AS643" s="19"/>
      <c r="AT643" s="19"/>
      <c r="AU643" s="19"/>
    </row>
    <row r="644" spans="1:47" x14ac:dyDescent="0.25">
      <c r="A644" s="12"/>
      <c r="B644" s="4" t="s">
        <v>208</v>
      </c>
      <c r="C644" s="3">
        <v>23.4</v>
      </c>
      <c r="D644" s="3">
        <v>15.614646904969488</v>
      </c>
      <c r="E644" s="3">
        <v>15.76</v>
      </c>
      <c r="F644" s="1">
        <v>0.60156931124673063</v>
      </c>
      <c r="G644" s="1">
        <v>0.44463818657367049</v>
      </c>
      <c r="H644" s="1">
        <v>9.5204882301656504</v>
      </c>
      <c r="I644" s="1" t="s">
        <v>16</v>
      </c>
      <c r="J644" s="1" t="s">
        <v>16</v>
      </c>
      <c r="AG644" s="19"/>
      <c r="AH644" s="22">
        <v>562</v>
      </c>
      <c r="AI644" s="20">
        <v>85.3</v>
      </c>
      <c r="AJ644" s="20">
        <v>8.4742807323452478</v>
      </c>
      <c r="AK644" s="20"/>
      <c r="AL644" s="20"/>
      <c r="AM644" s="20">
        <v>12.77</v>
      </c>
      <c r="AN644" s="20"/>
      <c r="AO644" s="20"/>
      <c r="AP644" s="19"/>
      <c r="AQ644" s="19"/>
      <c r="AR644" s="19"/>
      <c r="AS644" s="19">
        <v>0.49694856146469046</v>
      </c>
      <c r="AT644" s="19"/>
      <c r="AU644" s="19"/>
    </row>
    <row r="645" spans="1:47" x14ac:dyDescent="0.25">
      <c r="A645" s="12"/>
      <c r="B645" s="4">
        <v>508</v>
      </c>
      <c r="C645" s="3">
        <v>51.2</v>
      </c>
      <c r="D645" s="3">
        <v>14.856146469049696</v>
      </c>
      <c r="E645" s="3">
        <v>15.56</v>
      </c>
      <c r="F645" s="1">
        <v>0.83696599825632101</v>
      </c>
      <c r="G645" s="1">
        <v>0.78465562336530092</v>
      </c>
      <c r="H645" s="1">
        <v>2.6939843068875331</v>
      </c>
      <c r="I645" s="1" t="s">
        <v>16</v>
      </c>
      <c r="J645" s="1" t="s">
        <v>16</v>
      </c>
      <c r="AG645" s="19"/>
      <c r="AH645" s="22">
        <v>563</v>
      </c>
      <c r="AI645" s="20">
        <v>29.9</v>
      </c>
      <c r="AJ645" s="20">
        <v>12.292938099389712</v>
      </c>
      <c r="AK645" s="20"/>
      <c r="AL645" s="20"/>
      <c r="AM645" s="20">
        <v>13.11</v>
      </c>
      <c r="AN645" s="20"/>
      <c r="AO645" s="20"/>
      <c r="AP645" s="19">
        <v>0.47079337401918048</v>
      </c>
      <c r="AQ645" s="19">
        <v>0.36617262423714031</v>
      </c>
      <c r="AR645" s="19">
        <v>6.6695727986050564</v>
      </c>
      <c r="AS645" s="19"/>
      <c r="AT645" s="19"/>
      <c r="AU645" s="19"/>
    </row>
    <row r="646" spans="1:47" x14ac:dyDescent="0.25">
      <c r="A646" s="12"/>
      <c r="B646" s="4">
        <v>509</v>
      </c>
      <c r="C646" s="3">
        <v>39.5</v>
      </c>
      <c r="D646" s="3">
        <v>16.896251089799478</v>
      </c>
      <c r="E646" s="3">
        <v>16.96</v>
      </c>
      <c r="F646" s="1">
        <v>0.75850043591979088</v>
      </c>
      <c r="G646" s="1">
        <v>0.34001743679163038</v>
      </c>
      <c r="H646" s="1">
        <v>8.5527462946817803</v>
      </c>
      <c r="I646" s="1" t="s">
        <v>16</v>
      </c>
      <c r="J646" s="1" t="s">
        <v>16</v>
      </c>
      <c r="AG646" s="19"/>
      <c r="AH646" s="22">
        <v>564</v>
      </c>
      <c r="AI646" s="20">
        <v>52.6</v>
      </c>
      <c r="AJ646" s="20">
        <v>9.6251089799476883</v>
      </c>
      <c r="AK646" s="20"/>
      <c r="AL646" s="20"/>
      <c r="AM646" s="20">
        <v>12.03</v>
      </c>
      <c r="AN646" s="20"/>
      <c r="AO646" s="20"/>
      <c r="AP646" s="19">
        <v>0.81081081081081086</v>
      </c>
      <c r="AQ646" s="19">
        <v>0.70619006102877069</v>
      </c>
      <c r="AR646" s="19">
        <v>1.6216216216216217</v>
      </c>
      <c r="AS646" s="19"/>
      <c r="AT646" s="19"/>
      <c r="AU646" s="19"/>
    </row>
    <row r="647" spans="1:47" x14ac:dyDescent="0.25">
      <c r="A647" s="12"/>
      <c r="B647" s="1"/>
      <c r="C647" s="1"/>
      <c r="D647" s="1"/>
      <c r="E647" s="1"/>
      <c r="F647" s="3"/>
      <c r="G647" s="3"/>
      <c r="H647" s="3"/>
      <c r="AG647" s="19"/>
      <c r="AH647" s="22">
        <v>565</v>
      </c>
      <c r="AI647" s="20">
        <v>11.5</v>
      </c>
      <c r="AJ647" s="20">
        <v>12.476024411508282</v>
      </c>
      <c r="AK647" s="20"/>
      <c r="AL647" s="20"/>
      <c r="AM647" s="20">
        <v>12.64</v>
      </c>
      <c r="AN647" s="20"/>
      <c r="AO647" s="20"/>
      <c r="AP647" s="19">
        <v>0.49694856146469052</v>
      </c>
      <c r="AQ647" s="19">
        <v>0.44463818657367044</v>
      </c>
      <c r="AR647" s="19">
        <v>5.0479511769834353</v>
      </c>
      <c r="AS647" s="19"/>
      <c r="AT647" s="19"/>
      <c r="AU647" s="19"/>
    </row>
    <row r="648" spans="1:47" x14ac:dyDescent="0.25">
      <c r="AG648" s="19"/>
      <c r="AH648" s="22">
        <v>567</v>
      </c>
      <c r="AI648" s="20">
        <v>86.4</v>
      </c>
      <c r="AJ648" s="20">
        <v>7.3757628596338272</v>
      </c>
      <c r="AK648" s="20"/>
      <c r="AL648" s="20"/>
      <c r="AM648" s="20">
        <v>12.73</v>
      </c>
      <c r="AN648" s="20"/>
      <c r="AO648" s="20"/>
      <c r="AP648" s="19"/>
      <c r="AQ648" s="19"/>
      <c r="AR648" s="19"/>
      <c r="AS648" s="19">
        <v>0.91543156059285091</v>
      </c>
      <c r="AT648" s="19">
        <v>0.8369659982563209</v>
      </c>
      <c r="AU648" s="19"/>
    </row>
    <row r="649" spans="1:47" x14ac:dyDescent="0.25">
      <c r="AG649" s="19"/>
      <c r="AH649" s="22">
        <v>568</v>
      </c>
      <c r="AI649" s="20">
        <v>37.799999999999997</v>
      </c>
      <c r="AJ649" s="20">
        <v>10.80209241499564</v>
      </c>
      <c r="AK649" s="20"/>
      <c r="AL649" s="20"/>
      <c r="AM649" s="20">
        <v>12.3</v>
      </c>
      <c r="AN649" s="20"/>
      <c r="AO649" s="20"/>
      <c r="AP649" s="19">
        <v>0.73234524847428062</v>
      </c>
      <c r="AQ649" s="19">
        <v>0.52310374891020051</v>
      </c>
      <c r="AR649" s="19">
        <v>5.5448997384481249</v>
      </c>
      <c r="AS649" s="19"/>
      <c r="AT649" s="19"/>
      <c r="AU649" s="19"/>
    </row>
    <row r="650" spans="1:47" x14ac:dyDescent="0.25">
      <c r="AG650" s="19"/>
      <c r="AH650" s="22">
        <v>569</v>
      </c>
      <c r="AI650" s="20">
        <v>73.3</v>
      </c>
      <c r="AJ650" s="20">
        <v>8.5527462946817785</v>
      </c>
      <c r="AK650" s="20"/>
      <c r="AL650" s="20"/>
      <c r="AM650" s="20">
        <v>12.41</v>
      </c>
      <c r="AN650" s="20"/>
      <c r="AO650" s="20"/>
      <c r="AP650" s="19">
        <v>0.52310374891020051</v>
      </c>
      <c r="AQ650" s="19">
        <v>0.47079337401918048</v>
      </c>
      <c r="AR650" s="19">
        <v>5.0479511769834353</v>
      </c>
      <c r="AS650" s="19"/>
      <c r="AT650" s="19"/>
      <c r="AU650" s="19"/>
    </row>
    <row r="651" spans="1:47" x14ac:dyDescent="0.25">
      <c r="AG651" s="19"/>
      <c r="AH651" s="22">
        <v>573</v>
      </c>
      <c r="AI651" s="20">
        <v>48.2</v>
      </c>
      <c r="AJ651" s="20">
        <v>10.30514385353095</v>
      </c>
      <c r="AK651" s="20"/>
      <c r="AL651" s="20"/>
      <c r="AM651" s="20">
        <v>12.33</v>
      </c>
      <c r="AN651" s="20"/>
      <c r="AO651" s="20"/>
      <c r="AP651" s="19">
        <v>0.52310374891020051</v>
      </c>
      <c r="AQ651" s="19">
        <v>0.44463818657367044</v>
      </c>
      <c r="AR651" s="19">
        <v>2.3016564952048824</v>
      </c>
      <c r="AS651" s="19"/>
      <c r="AT651" s="19"/>
      <c r="AU651" s="19"/>
    </row>
    <row r="652" spans="1:47" x14ac:dyDescent="0.25">
      <c r="AG652" s="19"/>
      <c r="AH652" s="22">
        <v>574</v>
      </c>
      <c r="AI652" s="20">
        <v>23.2</v>
      </c>
      <c r="AJ652" s="20">
        <v>10.59285091543156</v>
      </c>
      <c r="AK652" s="20"/>
      <c r="AL652" s="20"/>
      <c r="AM652" s="20">
        <v>11.49</v>
      </c>
      <c r="AN652" s="20"/>
      <c r="AO652" s="20"/>
      <c r="AP652" s="19">
        <v>0.47079337401918048</v>
      </c>
      <c r="AQ652" s="19">
        <v>0.39232781168265041</v>
      </c>
      <c r="AR652" s="19">
        <v>7.5065387968613768</v>
      </c>
      <c r="AS652" s="19"/>
      <c r="AT652" s="19"/>
      <c r="AU652" s="19"/>
    </row>
    <row r="653" spans="1:47" x14ac:dyDescent="0.25">
      <c r="AG653" s="19"/>
      <c r="AH653" s="22">
        <v>575</v>
      </c>
      <c r="AI653" s="20">
        <v>40.700000000000003</v>
      </c>
      <c r="AJ653" s="20">
        <v>8.7358326068003489</v>
      </c>
      <c r="AK653" s="20"/>
      <c r="AL653" s="20"/>
      <c r="AM653" s="20">
        <v>11.13</v>
      </c>
      <c r="AN653" s="20"/>
      <c r="AO653" s="20"/>
      <c r="AP653" s="19">
        <v>0.54925893635571055</v>
      </c>
      <c r="AQ653" s="19">
        <v>0.36617262423714031</v>
      </c>
      <c r="AR653" s="19">
        <v>6.0680034873583253</v>
      </c>
      <c r="AS653" s="19"/>
      <c r="AT653" s="19"/>
      <c r="AU653" s="19"/>
    </row>
    <row r="654" spans="1:47" x14ac:dyDescent="0.25">
      <c r="AG654" s="19"/>
      <c r="AH654" s="22">
        <v>577</v>
      </c>
      <c r="AI654" s="20">
        <v>32</v>
      </c>
      <c r="AJ654" s="20">
        <v>10.1743679163034</v>
      </c>
      <c r="AK654" s="20"/>
      <c r="AL654" s="20"/>
      <c r="AM654" s="20">
        <v>11.61</v>
      </c>
      <c r="AN654" s="20"/>
      <c r="AO654" s="20"/>
      <c r="AP654" s="19">
        <v>0.41848299912816045</v>
      </c>
      <c r="AQ654" s="19">
        <v>0.34001743679163032</v>
      </c>
      <c r="AR654" s="19">
        <v>4.3417611159546645</v>
      </c>
      <c r="AS654" s="19"/>
      <c r="AT654" s="19"/>
      <c r="AU654" s="19"/>
    </row>
    <row r="655" spans="1:47" x14ac:dyDescent="0.25">
      <c r="AG655" s="19"/>
      <c r="AH655" s="22">
        <v>578</v>
      </c>
      <c r="AI655" s="20">
        <v>19.100000000000001</v>
      </c>
      <c r="AJ655" s="20">
        <v>13.417611159546642</v>
      </c>
      <c r="AK655" s="20"/>
      <c r="AL655" s="20"/>
      <c r="AM655" s="20">
        <v>13.72</v>
      </c>
      <c r="AN655" s="20"/>
      <c r="AO655" s="20"/>
      <c r="AP655" s="19">
        <v>0.60156931124673052</v>
      </c>
      <c r="AQ655" s="19">
        <v>0.44463818657367044</v>
      </c>
      <c r="AR655" s="19">
        <v>2.0139494333042718</v>
      </c>
      <c r="AS655" s="19"/>
      <c r="AT655" s="19"/>
      <c r="AU655" s="19"/>
    </row>
    <row r="656" spans="1:47" x14ac:dyDescent="0.25">
      <c r="AG656" s="19"/>
      <c r="AH656" s="22">
        <v>579</v>
      </c>
      <c r="AI656" s="20">
        <v>39.200000000000003</v>
      </c>
      <c r="AJ656" s="20">
        <v>10.93286835222319</v>
      </c>
      <c r="AK656" s="20"/>
      <c r="AL656" s="20"/>
      <c r="AM656" s="20">
        <v>12.45</v>
      </c>
      <c r="AN656" s="20"/>
      <c r="AO656" s="20"/>
      <c r="AP656" s="19">
        <v>0.6538796861377506</v>
      </c>
      <c r="AQ656" s="19">
        <v>0.44463818657367044</v>
      </c>
      <c r="AR656" s="19">
        <v>2.6939843068875327</v>
      </c>
      <c r="AS656" s="19"/>
      <c r="AT656" s="19"/>
      <c r="AU656" s="19"/>
    </row>
    <row r="657" spans="33:47" x14ac:dyDescent="0.25">
      <c r="AG657" s="19"/>
      <c r="AH657" s="22" t="s">
        <v>248</v>
      </c>
      <c r="AI657" s="20">
        <v>75.099999999999994</v>
      </c>
      <c r="AJ657" s="20">
        <v>9.2327811682650385</v>
      </c>
      <c r="AK657" s="20"/>
      <c r="AL657" s="20"/>
      <c r="AM657" s="20">
        <v>12.51</v>
      </c>
      <c r="AN657" s="20"/>
      <c r="AO657" s="20"/>
      <c r="AP657" s="19">
        <v>0.68003487358326065</v>
      </c>
      <c r="AQ657" s="19">
        <v>0.44463818657367044</v>
      </c>
      <c r="AR657" s="19">
        <v>4.1325196163905842</v>
      </c>
      <c r="AS657" s="19"/>
      <c r="AT657" s="19"/>
      <c r="AU657" s="20"/>
    </row>
    <row r="658" spans="33:47" x14ac:dyDescent="0.25">
      <c r="AG658" s="19"/>
      <c r="AH658" s="22">
        <v>581</v>
      </c>
      <c r="AI658" s="20">
        <v>35</v>
      </c>
      <c r="AJ658" s="20">
        <v>11.586748038360941</v>
      </c>
      <c r="AK658" s="20"/>
      <c r="AL658" s="20"/>
      <c r="AM658" s="20">
        <v>12.76</v>
      </c>
      <c r="AN658" s="20"/>
      <c r="AO658" s="20"/>
      <c r="AP658" s="19">
        <v>0.54925893635571055</v>
      </c>
      <c r="AQ658" s="19">
        <v>0.47079337401918048</v>
      </c>
      <c r="AR658" s="19">
        <v>6.3295553618134264</v>
      </c>
      <c r="AS658" s="19"/>
      <c r="AT658" s="19"/>
      <c r="AU658" s="20"/>
    </row>
    <row r="659" spans="33:47" x14ac:dyDescent="0.25">
      <c r="AG659" s="19"/>
      <c r="AH659" s="22">
        <v>582</v>
      </c>
      <c r="AI659" s="20">
        <v>19.2</v>
      </c>
      <c r="AJ659" s="20">
        <v>12.894507410636441</v>
      </c>
      <c r="AK659" s="20"/>
      <c r="AL659" s="20"/>
      <c r="AM659" s="20">
        <v>13.25</v>
      </c>
      <c r="AN659" s="20"/>
      <c r="AO659" s="20"/>
      <c r="AP659" s="19">
        <v>0.62772449869224056</v>
      </c>
      <c r="AQ659" s="19">
        <v>0.54925893635571055</v>
      </c>
      <c r="AR659" s="19">
        <v>1.3600697471665213</v>
      </c>
      <c r="AS659" s="19"/>
      <c r="AT659" s="19"/>
      <c r="AU659" s="20"/>
    </row>
    <row r="660" spans="33:47" x14ac:dyDescent="0.25">
      <c r="AG660" s="19"/>
      <c r="AH660" s="22">
        <v>583</v>
      </c>
      <c r="AI660" s="20">
        <v>55.9</v>
      </c>
      <c r="AJ660" s="20">
        <v>9.8081952920662587</v>
      </c>
      <c r="AK660" s="20"/>
      <c r="AL660" s="20"/>
      <c r="AM660" s="20">
        <v>12.24</v>
      </c>
      <c r="AN660" s="20"/>
      <c r="AO660" s="20"/>
      <c r="AP660" s="19">
        <v>0.8369659982563209</v>
      </c>
      <c r="AQ660" s="19">
        <v>0.78465562336530081</v>
      </c>
      <c r="AR660" s="19">
        <v>2.7986050566695724</v>
      </c>
      <c r="AS660" s="19"/>
      <c r="AT660" s="19"/>
      <c r="AU660" s="20"/>
    </row>
    <row r="661" spans="33:47" x14ac:dyDescent="0.25">
      <c r="AG661" s="19"/>
      <c r="AH661" s="22" t="s">
        <v>249</v>
      </c>
      <c r="AI661" s="20">
        <v>43.6</v>
      </c>
      <c r="AJ661" s="20">
        <v>10.46207497820401</v>
      </c>
      <c r="AK661" s="20"/>
      <c r="AL661" s="20"/>
      <c r="AM661" s="20">
        <v>12.28</v>
      </c>
      <c r="AN661" s="20"/>
      <c r="AO661" s="20"/>
      <c r="AP661" s="19">
        <v>0.52310374891020051</v>
      </c>
      <c r="AQ661" s="19">
        <v>0.44463818657367044</v>
      </c>
      <c r="AR661" s="19">
        <v>2.4062772449869221</v>
      </c>
      <c r="AS661" s="19"/>
      <c r="AT661" s="19"/>
      <c r="AU661" s="20"/>
    </row>
    <row r="662" spans="33:47" x14ac:dyDescent="0.25">
      <c r="AG662" s="19"/>
      <c r="AH662" s="22">
        <v>584</v>
      </c>
      <c r="AI662" s="20">
        <v>81</v>
      </c>
      <c r="AJ662" s="20">
        <v>9.9651264167393201</v>
      </c>
      <c r="AK662" s="20"/>
      <c r="AL662" s="20"/>
      <c r="AM662" s="20">
        <v>12.74</v>
      </c>
      <c r="AN662" s="20"/>
      <c r="AO662" s="20"/>
      <c r="AP662" s="19"/>
      <c r="AQ662" s="19"/>
      <c r="AR662" s="19"/>
      <c r="AS662" s="19">
        <v>0.49694856146469046</v>
      </c>
      <c r="AT662" s="19"/>
      <c r="AU662" s="20"/>
    </row>
    <row r="663" spans="33:47" x14ac:dyDescent="0.25">
      <c r="AG663" s="19"/>
      <c r="AH663" s="22">
        <v>585</v>
      </c>
      <c r="AI663" s="20">
        <v>30.5</v>
      </c>
      <c r="AJ663" s="20">
        <v>12.632955536181342</v>
      </c>
      <c r="AK663" s="20"/>
      <c r="AL663" s="20"/>
      <c r="AM663" s="20">
        <v>13.4</v>
      </c>
      <c r="AN663" s="20"/>
      <c r="AO663" s="20"/>
      <c r="AP663" s="19">
        <v>0.6538796861377506</v>
      </c>
      <c r="AQ663" s="19">
        <v>0.54925893635571055</v>
      </c>
      <c r="AR663" s="19">
        <v>3.4524847428073233</v>
      </c>
      <c r="AS663" s="19"/>
      <c r="AT663" s="19"/>
      <c r="AU663" s="20"/>
    </row>
    <row r="664" spans="33:47" x14ac:dyDescent="0.25">
      <c r="AG664" s="19"/>
      <c r="AH664" s="22" t="s">
        <v>250</v>
      </c>
      <c r="AI664" s="20">
        <v>29.5</v>
      </c>
      <c r="AJ664" s="20">
        <v>12.606800348735833</v>
      </c>
      <c r="AK664" s="20"/>
      <c r="AL664" s="20"/>
      <c r="AM664" s="20">
        <v>13.35</v>
      </c>
      <c r="AN664" s="20"/>
      <c r="AO664" s="20"/>
      <c r="AP664" s="19">
        <v>0.75850043591979066</v>
      </c>
      <c r="AQ664" s="19">
        <v>0.62772449869224056</v>
      </c>
      <c r="AR664" s="19">
        <v>5.2048823016564949</v>
      </c>
      <c r="AS664" s="19"/>
      <c r="AT664" s="19"/>
      <c r="AU664" s="20"/>
    </row>
    <row r="665" spans="33:47" x14ac:dyDescent="0.25">
      <c r="AG665" s="19"/>
      <c r="AH665" s="22">
        <v>586</v>
      </c>
      <c r="AI665" s="20">
        <v>50.7</v>
      </c>
      <c r="AJ665" s="20">
        <v>11.011333914559721</v>
      </c>
      <c r="AK665" s="20"/>
      <c r="AL665" s="20"/>
      <c r="AM665" s="20">
        <v>12.88</v>
      </c>
      <c r="AN665" s="20"/>
      <c r="AO665" s="20"/>
      <c r="AP665" s="19">
        <v>0.68003487358326065</v>
      </c>
      <c r="AQ665" s="19">
        <v>0.47079337401918048</v>
      </c>
      <c r="AR665" s="19">
        <v>6.748038360941587</v>
      </c>
      <c r="AS665" s="19"/>
      <c r="AT665" s="19"/>
      <c r="AU665" s="20"/>
    </row>
    <row r="666" spans="33:47" x14ac:dyDescent="0.25">
      <c r="AG666" s="19"/>
      <c r="AH666" s="22">
        <v>587</v>
      </c>
      <c r="AI666" s="20">
        <v>59.4</v>
      </c>
      <c r="AJ666" s="20">
        <v>11.639058413251961</v>
      </c>
      <c r="AK666" s="20"/>
      <c r="AL666" s="20"/>
      <c r="AM666" s="20">
        <v>13.5</v>
      </c>
      <c r="AN666" s="20"/>
      <c r="AO666" s="20"/>
      <c r="AP666" s="19">
        <v>0.62772449869224056</v>
      </c>
      <c r="AQ666" s="19">
        <v>0.49694856146469046</v>
      </c>
      <c r="AR666" s="19">
        <v>6.0941586748038361</v>
      </c>
      <c r="AS666" s="19"/>
      <c r="AT666" s="19"/>
      <c r="AU666" s="20"/>
    </row>
    <row r="667" spans="33:47" x14ac:dyDescent="0.25">
      <c r="AG667" s="19"/>
      <c r="AH667" s="22">
        <v>588</v>
      </c>
      <c r="AI667" s="20">
        <v>7.7</v>
      </c>
      <c r="AJ667" s="20">
        <v>11.665213600697472</v>
      </c>
      <c r="AK667" s="20"/>
      <c r="AL667" s="20"/>
      <c r="AM667" s="20">
        <v>11.77</v>
      </c>
      <c r="AN667" s="20"/>
      <c r="AO667" s="20"/>
      <c r="AP667" s="19">
        <v>0.47079337401918048</v>
      </c>
      <c r="AQ667" s="19">
        <v>0.36617262423714031</v>
      </c>
      <c r="AR667" s="19">
        <v>6.5911072362685266</v>
      </c>
      <c r="AS667" s="19"/>
      <c r="AT667" s="19"/>
      <c r="AU667" s="20"/>
    </row>
    <row r="668" spans="33:47" x14ac:dyDescent="0.25">
      <c r="AG668" s="19"/>
      <c r="AH668" s="22">
        <v>589</v>
      </c>
      <c r="AI668" s="20">
        <v>80.7</v>
      </c>
      <c r="AJ668" s="20">
        <v>8.1604184829991269</v>
      </c>
      <c r="AK668" s="20"/>
      <c r="AL668" s="20"/>
      <c r="AM668" s="20">
        <v>12.6</v>
      </c>
      <c r="AN668" s="20"/>
      <c r="AO668" s="20"/>
      <c r="AP668" s="19"/>
      <c r="AQ668" s="19"/>
      <c r="AR668" s="19"/>
      <c r="AS668" s="19">
        <v>0.81081081081081086</v>
      </c>
      <c r="AT668" s="19">
        <v>0.68003487358326065</v>
      </c>
      <c r="AU668" s="20"/>
    </row>
    <row r="669" spans="33:47" x14ac:dyDescent="0.25">
      <c r="AG669" s="19"/>
      <c r="AH669" s="22">
        <v>590</v>
      </c>
      <c r="AI669" s="20">
        <v>54.8</v>
      </c>
      <c r="AJ669" s="20">
        <v>10.383609415867481</v>
      </c>
      <c r="AK669" s="20"/>
      <c r="AL669" s="20"/>
      <c r="AM669" s="20">
        <v>12.58</v>
      </c>
      <c r="AN669" s="20"/>
      <c r="AO669" s="20"/>
      <c r="AP669" s="19">
        <v>0.86312118570183083</v>
      </c>
      <c r="AQ669" s="19">
        <v>0.70619006102877069</v>
      </c>
      <c r="AR669" s="19">
        <v>2.4847428073234523</v>
      </c>
      <c r="AS669" s="19"/>
      <c r="AT669" s="19"/>
      <c r="AU669" s="20"/>
    </row>
    <row r="670" spans="33:47" x14ac:dyDescent="0.25">
      <c r="AG670" s="19"/>
      <c r="AH670" s="22">
        <v>591</v>
      </c>
      <c r="AI670" s="20">
        <v>36</v>
      </c>
      <c r="AJ670" s="20">
        <v>11.769834350479512</v>
      </c>
      <c r="AK670" s="20"/>
      <c r="AL670" s="20"/>
      <c r="AM670" s="20">
        <v>12.93</v>
      </c>
      <c r="AN670" s="20"/>
      <c r="AO670" s="20"/>
      <c r="AP670" s="19">
        <v>0.49694856146469046</v>
      </c>
      <c r="AQ670" s="19">
        <v>0.41848299912816045</v>
      </c>
      <c r="AR670" s="19">
        <v>6.2510897994768957</v>
      </c>
      <c r="AS670" s="19"/>
      <c r="AT670" s="19"/>
      <c r="AU670" s="20"/>
    </row>
    <row r="671" spans="33:47" x14ac:dyDescent="0.25">
      <c r="AG671" s="19"/>
      <c r="AH671" s="22" t="s">
        <v>251</v>
      </c>
      <c r="AI671" s="20">
        <v>40.1</v>
      </c>
      <c r="AJ671" s="20">
        <v>10.331299040976459</v>
      </c>
      <c r="AK671" s="20"/>
      <c r="AL671" s="20"/>
      <c r="AM671" s="20">
        <v>12.06</v>
      </c>
      <c r="AN671" s="20"/>
      <c r="AO671" s="20"/>
      <c r="AP671" s="19">
        <v>0.49694856146469046</v>
      </c>
      <c r="AQ671" s="19">
        <v>0.41848299912816045</v>
      </c>
      <c r="AR671" s="19">
        <v>1.7262423714036617</v>
      </c>
      <c r="AS671" s="19"/>
      <c r="AT671" s="19"/>
      <c r="AU671" s="20"/>
    </row>
    <row r="672" spans="33:47" x14ac:dyDescent="0.25">
      <c r="AG672" s="19"/>
      <c r="AH672" s="22">
        <v>592</v>
      </c>
      <c r="AI672" s="20">
        <v>33.9</v>
      </c>
      <c r="AJ672" s="20">
        <v>11.50828247602441</v>
      </c>
      <c r="AK672" s="20"/>
      <c r="AL672" s="20"/>
      <c r="AM672" s="20">
        <v>12.66</v>
      </c>
      <c r="AN672" s="20"/>
      <c r="AO672" s="20"/>
      <c r="AP672" s="19">
        <v>0.60156931124673052</v>
      </c>
      <c r="AQ672" s="19">
        <v>0.52310374891020051</v>
      </c>
      <c r="AR672" s="19">
        <v>3.1909328683522231</v>
      </c>
      <c r="AS672" s="19"/>
      <c r="AT672" s="19"/>
      <c r="AU672" s="20"/>
    </row>
    <row r="673" spans="33:47" x14ac:dyDescent="0.25">
      <c r="AG673" s="19"/>
      <c r="AH673" s="22" t="s">
        <v>252</v>
      </c>
      <c r="AI673" s="20">
        <v>1.9</v>
      </c>
      <c r="AJ673" s="20">
        <v>12.162162162162161</v>
      </c>
      <c r="AK673" s="20"/>
      <c r="AL673" s="20"/>
      <c r="AM673" s="20">
        <v>12.17</v>
      </c>
      <c r="AN673" s="20"/>
      <c r="AO673" s="20"/>
      <c r="AP673" s="19">
        <v>0.39232781168265041</v>
      </c>
      <c r="AQ673" s="19">
        <v>0.34001743679163038</v>
      </c>
      <c r="AR673" s="19">
        <v>5.5448997384481258</v>
      </c>
      <c r="AS673" s="19"/>
      <c r="AT673" s="19"/>
      <c r="AU673" s="20"/>
    </row>
    <row r="674" spans="33:47" x14ac:dyDescent="0.25">
      <c r="AG674" s="19"/>
      <c r="AH674" s="22">
        <v>594</v>
      </c>
      <c r="AI674" s="20">
        <v>12.8</v>
      </c>
      <c r="AJ674" s="20">
        <v>10.906713164777681</v>
      </c>
      <c r="AK674" s="20"/>
      <c r="AL674" s="20"/>
      <c r="AM674" s="20">
        <v>11.24</v>
      </c>
      <c r="AN674" s="20"/>
      <c r="AO674" s="20"/>
      <c r="AP674" s="19">
        <v>0.49694856146469046</v>
      </c>
      <c r="AQ674" s="19">
        <v>0.39232781168265041</v>
      </c>
      <c r="AR674" s="19">
        <v>4.5771578029642548</v>
      </c>
      <c r="AS674" s="19"/>
      <c r="AT674" s="19"/>
      <c r="AU674" s="20"/>
    </row>
    <row r="675" spans="33:47" x14ac:dyDescent="0.25">
      <c r="AG675" s="19"/>
      <c r="AH675" s="22">
        <v>595</v>
      </c>
      <c r="AI675" s="20">
        <v>49.4</v>
      </c>
      <c r="AJ675" s="20">
        <v>10.6974716652136</v>
      </c>
      <c r="AK675" s="20"/>
      <c r="AL675" s="20"/>
      <c r="AM675" s="20">
        <v>12.63</v>
      </c>
      <c r="AN675" s="20"/>
      <c r="AO675" s="20"/>
      <c r="AP675" s="19">
        <v>0.8369659982563209</v>
      </c>
      <c r="AQ675" s="19">
        <v>0.73234524847428062</v>
      </c>
      <c r="AR675" s="19">
        <v>3.4524847428073233</v>
      </c>
      <c r="AS675" s="19"/>
      <c r="AT675" s="19"/>
      <c r="AU675" s="20"/>
    </row>
    <row r="676" spans="33:47" x14ac:dyDescent="0.25">
      <c r="AG676" s="19"/>
      <c r="AH676" s="22">
        <v>596</v>
      </c>
      <c r="AI676" s="20">
        <v>59.1</v>
      </c>
      <c r="AJ676" s="20">
        <v>10.671316477768089</v>
      </c>
      <c r="AK676" s="20"/>
      <c r="AL676" s="20"/>
      <c r="AM676" s="20">
        <v>12.87</v>
      </c>
      <c r="AN676" s="20"/>
      <c r="AO676" s="20"/>
      <c r="AP676" s="19">
        <v>0.78465562336530081</v>
      </c>
      <c r="AQ676" s="19">
        <v>0.44463818657367044</v>
      </c>
      <c r="AR676" s="19">
        <v>8.1865736704446377</v>
      </c>
      <c r="AS676" s="19"/>
      <c r="AT676" s="19"/>
      <c r="AU676" s="20"/>
    </row>
    <row r="677" spans="33:47" x14ac:dyDescent="0.25">
      <c r="AG677" s="19"/>
      <c r="AH677" s="22">
        <v>597</v>
      </c>
      <c r="AI677" s="20">
        <v>67.8</v>
      </c>
      <c r="AJ677" s="20">
        <v>9.3897122929380981</v>
      </c>
      <c r="AK677" s="20"/>
      <c r="AL677" s="20"/>
      <c r="AM677" s="20">
        <v>12.3</v>
      </c>
      <c r="AN677" s="20"/>
      <c r="AO677" s="20"/>
      <c r="AP677" s="19">
        <v>1.046207497820401</v>
      </c>
      <c r="AQ677" s="19">
        <v>0.967741935483871</v>
      </c>
      <c r="AR677" s="19">
        <v>1.935483870967742</v>
      </c>
      <c r="AS677" s="19"/>
      <c r="AT677" s="19"/>
      <c r="AU677" s="20"/>
    </row>
    <row r="678" spans="33:47" x14ac:dyDescent="0.25">
      <c r="AG678" s="19"/>
      <c r="AH678" s="22">
        <v>598</v>
      </c>
      <c r="AI678" s="20">
        <v>41.6</v>
      </c>
      <c r="AJ678" s="20">
        <v>10.095902353966871</v>
      </c>
      <c r="AK678" s="20"/>
      <c r="AL678" s="20"/>
      <c r="AM678" s="20">
        <v>11.96</v>
      </c>
      <c r="AN678" s="20"/>
      <c r="AO678" s="20"/>
      <c r="AP678" s="19">
        <v>0.99389712292938093</v>
      </c>
      <c r="AQ678" s="19">
        <v>0.81081081081081086</v>
      </c>
      <c r="AR678" s="19">
        <v>6.3295553618134264</v>
      </c>
      <c r="AS678" s="19"/>
      <c r="AT678" s="19"/>
      <c r="AU678" s="20"/>
    </row>
    <row r="679" spans="33:47" x14ac:dyDescent="0.25">
      <c r="AG679" s="19"/>
      <c r="AH679" s="22">
        <v>599</v>
      </c>
      <c r="AI679" s="20">
        <v>5.9</v>
      </c>
      <c r="AJ679" s="20">
        <v>13.757628596338273</v>
      </c>
      <c r="AK679" s="20"/>
      <c r="AL679" s="20"/>
      <c r="AM679" s="20">
        <v>13.79</v>
      </c>
      <c r="AN679" s="20"/>
      <c r="AO679" s="20"/>
      <c r="AP679" s="19">
        <v>0.44463818657367049</v>
      </c>
      <c r="AQ679" s="19">
        <v>0.41848299912816045</v>
      </c>
      <c r="AR679" s="19">
        <v>4.4986922406277241</v>
      </c>
      <c r="AS679" s="19"/>
      <c r="AT679" s="19"/>
      <c r="AU679" s="20"/>
    </row>
    <row r="680" spans="33:47" x14ac:dyDescent="0.25">
      <c r="AG680" s="19"/>
      <c r="AH680" s="22">
        <v>600</v>
      </c>
      <c r="AI680" s="20">
        <v>59.6</v>
      </c>
      <c r="AJ680" s="20">
        <v>10.20052310374891</v>
      </c>
      <c r="AK680" s="20"/>
      <c r="AL680" s="20"/>
      <c r="AM680" s="20">
        <v>12.58</v>
      </c>
      <c r="AN680" s="20"/>
      <c r="AO680" s="20"/>
      <c r="AP680" s="19">
        <v>0.8369659982563209</v>
      </c>
      <c r="AQ680" s="19">
        <v>0.70619006102877069</v>
      </c>
      <c r="AR680" s="19">
        <v>4.6556233653007846</v>
      </c>
      <c r="AS680" s="19"/>
      <c r="AT680" s="19"/>
      <c r="AU680" s="20"/>
    </row>
    <row r="681" spans="33:47" x14ac:dyDescent="0.25">
      <c r="AG681" s="19"/>
      <c r="AH681" s="22" t="s">
        <v>253</v>
      </c>
      <c r="AI681" s="20">
        <v>13.7</v>
      </c>
      <c r="AJ681" s="20">
        <v>12.580645161290322</v>
      </c>
      <c r="AK681" s="20"/>
      <c r="AL681" s="20"/>
      <c r="AM681" s="20">
        <v>12.8</v>
      </c>
      <c r="AN681" s="20"/>
      <c r="AO681" s="20"/>
      <c r="AP681" s="19">
        <v>0.52310374891020051</v>
      </c>
      <c r="AQ681" s="19">
        <v>0.47079337401918048</v>
      </c>
      <c r="AR681" s="19">
        <v>3.0078465562336527</v>
      </c>
      <c r="AS681" s="19"/>
      <c r="AT681" s="19"/>
      <c r="AU681" s="20"/>
    </row>
    <row r="682" spans="33:47" x14ac:dyDescent="0.25">
      <c r="AG682" s="19"/>
      <c r="AH682" s="22">
        <v>601</v>
      </c>
      <c r="AI682" s="20">
        <v>41.7</v>
      </c>
      <c r="AJ682" s="20">
        <v>11.822144725370531</v>
      </c>
      <c r="AK682" s="20"/>
      <c r="AL682" s="20"/>
      <c r="AM682" s="20">
        <v>13.16</v>
      </c>
      <c r="AN682" s="20"/>
      <c r="AO682" s="20"/>
      <c r="AP682" s="19">
        <v>0.52310374891020051</v>
      </c>
      <c r="AQ682" s="19">
        <v>0.41848299912816045</v>
      </c>
      <c r="AR682" s="19">
        <v>2.9555361813426329</v>
      </c>
      <c r="AS682" s="19"/>
      <c r="AT682" s="19"/>
      <c r="AU682" s="20"/>
    </row>
    <row r="683" spans="33:47" x14ac:dyDescent="0.25">
      <c r="AG683" s="19"/>
      <c r="AH683" s="22">
        <v>602</v>
      </c>
      <c r="AI683" s="20">
        <v>59.2</v>
      </c>
      <c r="AJ683" s="20">
        <v>11.19442022667829</v>
      </c>
      <c r="AK683" s="20"/>
      <c r="AL683" s="20"/>
      <c r="AM683" s="20">
        <v>13.21</v>
      </c>
      <c r="AN683" s="20"/>
      <c r="AO683" s="20"/>
      <c r="AP683" s="19">
        <v>0.6538796861377506</v>
      </c>
      <c r="AQ683" s="19">
        <v>0.47079337401918048</v>
      </c>
      <c r="AR683" s="19">
        <v>7.2711421098517874</v>
      </c>
      <c r="AS683" s="19"/>
      <c r="AT683" s="19"/>
      <c r="AU683" s="20"/>
    </row>
    <row r="684" spans="33:47" x14ac:dyDescent="0.25">
      <c r="AG684" s="19"/>
      <c r="AH684" s="22">
        <v>604</v>
      </c>
      <c r="AI684" s="20">
        <v>35.299999999999997</v>
      </c>
      <c r="AJ684" s="20">
        <v>11.50828247602441</v>
      </c>
      <c r="AK684" s="20"/>
      <c r="AL684" s="20"/>
      <c r="AM684" s="20">
        <v>12.71</v>
      </c>
      <c r="AN684" s="20"/>
      <c r="AO684" s="20"/>
      <c r="AP684" s="19">
        <v>0.57541412380122059</v>
      </c>
      <c r="AQ684" s="19">
        <v>0.47079337401918048</v>
      </c>
      <c r="AR684" s="19">
        <v>7.7157802964254572</v>
      </c>
      <c r="AS684" s="19"/>
      <c r="AT684" s="19"/>
      <c r="AU684" s="20"/>
    </row>
    <row r="685" spans="33:47" x14ac:dyDescent="0.25">
      <c r="AG685" s="19"/>
      <c r="AH685" s="22">
        <v>605</v>
      </c>
      <c r="AI685" s="20">
        <v>39.299999999999997</v>
      </c>
      <c r="AJ685" s="20">
        <v>11.142109851787271</v>
      </c>
      <c r="AK685" s="20"/>
      <c r="AL685" s="20"/>
      <c r="AM685" s="20">
        <v>12.6</v>
      </c>
      <c r="AN685" s="20"/>
      <c r="AO685" s="20"/>
      <c r="AP685" s="19">
        <v>0.70619006102877069</v>
      </c>
      <c r="AQ685" s="19">
        <v>0.57541412380122059</v>
      </c>
      <c r="AR685" s="19">
        <v>2.4585876198779424</v>
      </c>
      <c r="AS685" s="19"/>
      <c r="AT685" s="19"/>
      <c r="AU685" s="20"/>
    </row>
    <row r="686" spans="33:47" x14ac:dyDescent="0.25">
      <c r="AG686" s="19"/>
      <c r="AH686" s="22">
        <v>606</v>
      </c>
      <c r="AI686" s="20">
        <v>59.5</v>
      </c>
      <c r="AJ686" s="20">
        <v>10.140366172624237</v>
      </c>
      <c r="AK686" s="20"/>
      <c r="AL686" s="20"/>
      <c r="AM686" s="20">
        <v>12.54</v>
      </c>
      <c r="AN686" s="20"/>
      <c r="AO686" s="20"/>
      <c r="AP686" s="19">
        <v>0.73234524847428062</v>
      </c>
      <c r="AQ686" s="19">
        <v>0.70619006102877069</v>
      </c>
      <c r="AR686" s="19">
        <v>4.8910200523103748</v>
      </c>
      <c r="AS686" s="19"/>
      <c r="AT686" s="19"/>
      <c r="AU686" s="20"/>
    </row>
    <row r="687" spans="33:47" x14ac:dyDescent="0.25">
      <c r="AG687" s="19"/>
      <c r="AH687" s="22">
        <v>607</v>
      </c>
      <c r="AI687" s="20">
        <v>67.099999999999994</v>
      </c>
      <c r="AJ687" s="20">
        <v>10.226678291194419</v>
      </c>
      <c r="AK687" s="20"/>
      <c r="AL687" s="20"/>
      <c r="AM687" s="20">
        <v>12.74</v>
      </c>
      <c r="AN687" s="20"/>
      <c r="AO687" s="20"/>
      <c r="AP687" s="19">
        <v>0.99389712292938093</v>
      </c>
      <c r="AQ687" s="19">
        <v>0.81081081081081086</v>
      </c>
      <c r="AR687" s="19">
        <v>4.7602441150828243</v>
      </c>
      <c r="AS687" s="19"/>
      <c r="AT687" s="19"/>
      <c r="AU687" s="20"/>
    </row>
    <row r="688" spans="33:47" x14ac:dyDescent="0.25">
      <c r="AG688" s="19"/>
      <c r="AH688" s="22">
        <v>608</v>
      </c>
      <c r="AI688" s="20">
        <v>36.299999999999997</v>
      </c>
      <c r="AJ688" s="20">
        <v>11.32519616390584</v>
      </c>
      <c r="AK688" s="20"/>
      <c r="AL688" s="20"/>
      <c r="AM688" s="20">
        <v>12.62</v>
      </c>
      <c r="AN688" s="20"/>
      <c r="AO688" s="20"/>
      <c r="AP688" s="19">
        <v>0.75850043591979066</v>
      </c>
      <c r="AQ688" s="19">
        <v>0.57541412380122059</v>
      </c>
      <c r="AR688" s="19">
        <v>6.748038360941587</v>
      </c>
      <c r="AS688" s="19"/>
      <c r="AT688" s="19"/>
      <c r="AU688" s="20"/>
    </row>
    <row r="689" spans="33:47" x14ac:dyDescent="0.25">
      <c r="AG689" s="19"/>
      <c r="AH689" s="22">
        <v>610</v>
      </c>
      <c r="AI689" s="20">
        <v>1.8</v>
      </c>
      <c r="AJ689" s="20">
        <v>12.972972972972974</v>
      </c>
      <c r="AK689" s="20"/>
      <c r="AL689" s="20"/>
      <c r="AM689" s="20">
        <v>12.98</v>
      </c>
      <c r="AN689" s="20"/>
      <c r="AO689" s="20"/>
      <c r="AP689" s="19">
        <v>0.39232781168265041</v>
      </c>
      <c r="AQ689" s="19">
        <v>0.36617262423714042</v>
      </c>
      <c r="AR689" s="19">
        <v>1.5954664341761116</v>
      </c>
      <c r="AS689" s="19"/>
      <c r="AT689" s="19"/>
      <c r="AU689" s="20"/>
    </row>
    <row r="690" spans="33:47" x14ac:dyDescent="0.25">
      <c r="AG690" s="19"/>
      <c r="AH690" s="22">
        <v>611</v>
      </c>
      <c r="AI690" s="20">
        <v>32.5</v>
      </c>
      <c r="AJ690" s="20">
        <v>10.82824760244115</v>
      </c>
      <c r="AK690" s="20"/>
      <c r="AL690" s="20"/>
      <c r="AM690" s="20">
        <v>12.1</v>
      </c>
      <c r="AN690" s="20"/>
      <c r="AO690" s="20"/>
      <c r="AP690" s="19">
        <v>0.52310374891020051</v>
      </c>
      <c r="AQ690" s="19">
        <v>0.44463818657367044</v>
      </c>
      <c r="AR690" s="19">
        <v>1.9877942458587619</v>
      </c>
      <c r="AS690" s="19"/>
      <c r="AT690" s="19"/>
      <c r="AU690" s="20"/>
    </row>
    <row r="691" spans="33:47" x14ac:dyDescent="0.25">
      <c r="AG691" s="19"/>
      <c r="AH691" s="22">
        <v>612</v>
      </c>
      <c r="AI691" s="20">
        <v>28.9</v>
      </c>
      <c r="AJ691" s="20">
        <v>11.665213600697472</v>
      </c>
      <c r="AK691" s="20"/>
      <c r="AL691" s="20"/>
      <c r="AM691" s="20">
        <v>12.58</v>
      </c>
      <c r="AN691" s="20"/>
      <c r="AO691" s="20"/>
      <c r="AP691" s="19">
        <v>0.52310374891020051</v>
      </c>
      <c r="AQ691" s="19">
        <v>0.47079337401918048</v>
      </c>
      <c r="AR691" s="19">
        <v>4.9433304272013947</v>
      </c>
      <c r="AS691" s="19"/>
      <c r="AT691" s="19"/>
      <c r="AU691" s="20"/>
    </row>
    <row r="692" spans="33:47" x14ac:dyDescent="0.25">
      <c r="AG692" s="19"/>
      <c r="AH692" s="22" t="s">
        <v>254</v>
      </c>
      <c r="AI692" s="20">
        <v>35.5</v>
      </c>
      <c r="AJ692" s="20">
        <v>12.083696599825632</v>
      </c>
      <c r="AK692" s="20"/>
      <c r="AL692" s="20"/>
      <c r="AM692" s="20">
        <v>13.15</v>
      </c>
      <c r="AN692" s="20"/>
      <c r="AO692" s="20"/>
      <c r="AP692" s="19">
        <v>0.54925893635571055</v>
      </c>
      <c r="AQ692" s="19">
        <v>0.31386224934612028</v>
      </c>
      <c r="AR692" s="19">
        <v>9.5727986050566702</v>
      </c>
      <c r="AS692" s="19"/>
      <c r="AT692" s="19"/>
      <c r="AU692" s="20"/>
    </row>
    <row r="693" spans="33:47" x14ac:dyDescent="0.25">
      <c r="AG693" s="19"/>
      <c r="AH693" s="22">
        <v>613</v>
      </c>
      <c r="AI693" s="20">
        <v>31.6</v>
      </c>
      <c r="AJ693" s="20">
        <v>11.455972101133391</v>
      </c>
      <c r="AK693" s="20"/>
      <c r="AL693" s="20"/>
      <c r="AM693" s="20">
        <v>12.53</v>
      </c>
      <c r="AN693" s="20"/>
      <c r="AO693" s="20"/>
      <c r="AP693" s="19">
        <v>0.44463818657367044</v>
      </c>
      <c r="AQ693" s="19">
        <v>0.31386224934612028</v>
      </c>
      <c r="AR693" s="19">
        <v>3.1124673060156929</v>
      </c>
      <c r="AS693" s="19"/>
      <c r="AT693" s="19"/>
      <c r="AU693" s="20"/>
    </row>
    <row r="694" spans="33:47" x14ac:dyDescent="0.25">
      <c r="AG694" s="19"/>
      <c r="AH694" s="22">
        <v>614</v>
      </c>
      <c r="AI694" s="20">
        <v>57</v>
      </c>
      <c r="AJ694" s="20">
        <v>10.959023539668701</v>
      </c>
      <c r="AK694" s="20"/>
      <c r="AL694" s="20"/>
      <c r="AM694" s="20">
        <v>13</v>
      </c>
      <c r="AN694" s="20"/>
      <c r="AO694" s="20"/>
      <c r="AP694" s="19">
        <v>0.78465562336530081</v>
      </c>
      <c r="AQ694" s="19">
        <v>0.6538796861377506</v>
      </c>
      <c r="AR694" s="19">
        <v>4.1063644289450734</v>
      </c>
      <c r="AS694" s="19"/>
      <c r="AT694" s="19"/>
      <c r="AU694" s="19"/>
    </row>
    <row r="695" spans="33:47" x14ac:dyDescent="0.25">
      <c r="AG695" s="19"/>
      <c r="AH695" s="22">
        <v>616</v>
      </c>
      <c r="AI695" s="20">
        <v>59.6</v>
      </c>
      <c r="AJ695" s="20">
        <v>10.88055797733217</v>
      </c>
      <c r="AK695" s="20"/>
      <c r="AL695" s="20"/>
      <c r="AM695" s="20">
        <v>13.01</v>
      </c>
      <c r="AN695" s="20"/>
      <c r="AO695" s="20"/>
      <c r="AP695" s="19">
        <v>0.91543156059285091</v>
      </c>
      <c r="AQ695" s="19">
        <v>0.73234524847428062</v>
      </c>
      <c r="AR695" s="19">
        <v>7.8465562336530077</v>
      </c>
      <c r="AS695" s="19"/>
      <c r="AT695" s="19"/>
      <c r="AU695" s="19"/>
    </row>
    <row r="696" spans="33:47" x14ac:dyDescent="0.25">
      <c r="AG696" s="19"/>
      <c r="AH696" s="22">
        <v>617</v>
      </c>
      <c r="AI696" s="20">
        <v>27.4</v>
      </c>
      <c r="AJ696" s="20">
        <v>12.292938099389712</v>
      </c>
      <c r="AK696" s="20"/>
      <c r="AL696" s="20"/>
      <c r="AM696" s="20">
        <v>13.02</v>
      </c>
      <c r="AN696" s="20"/>
      <c r="AO696" s="20"/>
      <c r="AP696" s="19">
        <v>0.49694856146469046</v>
      </c>
      <c r="AQ696" s="19">
        <v>0.47079337401918048</v>
      </c>
      <c r="AR696" s="19">
        <v>2.092414995640802</v>
      </c>
      <c r="AS696" s="19"/>
      <c r="AT696" s="19"/>
      <c r="AU696" s="19"/>
    </row>
    <row r="697" spans="33:47" x14ac:dyDescent="0.25">
      <c r="AG697" s="19"/>
      <c r="AH697" s="22">
        <v>618</v>
      </c>
      <c r="AI697" s="20">
        <v>32</v>
      </c>
      <c r="AJ697" s="20">
        <v>12.789886660854402</v>
      </c>
      <c r="AK697" s="20"/>
      <c r="AL697" s="20"/>
      <c r="AM697" s="20">
        <v>13.57</v>
      </c>
      <c r="AN697" s="20"/>
      <c r="AO697" s="20"/>
      <c r="AP697" s="19">
        <v>0.39232781168265041</v>
      </c>
      <c r="AQ697" s="19">
        <v>0.36617262423714031</v>
      </c>
      <c r="AR697" s="19">
        <v>1.1769834350479511</v>
      </c>
      <c r="AS697" s="19"/>
      <c r="AT697" s="19"/>
      <c r="AU697" s="19"/>
    </row>
    <row r="698" spans="33:47" x14ac:dyDescent="0.25">
      <c r="AG698" s="19"/>
      <c r="AH698" s="22">
        <v>619</v>
      </c>
      <c r="AI698" s="20">
        <v>7.8</v>
      </c>
      <c r="AJ698" s="20">
        <v>13.286835222319093</v>
      </c>
      <c r="AK698" s="20"/>
      <c r="AL698" s="20"/>
      <c r="AM698" s="20">
        <v>13.35</v>
      </c>
      <c r="AN698" s="20"/>
      <c r="AO698" s="20"/>
      <c r="AP698" s="19">
        <v>0.47079337401918053</v>
      </c>
      <c r="AQ698" s="19">
        <v>0.44463818657367049</v>
      </c>
      <c r="AR698" s="19">
        <v>3.1909328683522231</v>
      </c>
      <c r="AS698" s="19"/>
      <c r="AT698" s="19"/>
      <c r="AU698" s="19"/>
    </row>
    <row r="699" spans="33:47" x14ac:dyDescent="0.25">
      <c r="AG699" s="19"/>
      <c r="AH699" s="22">
        <v>620</v>
      </c>
      <c r="AI699" s="20">
        <v>51.7</v>
      </c>
      <c r="AJ699" s="20">
        <v>10.93286835222319</v>
      </c>
      <c r="AK699" s="20"/>
      <c r="AL699" s="20"/>
      <c r="AM699" s="20">
        <v>12.85</v>
      </c>
      <c r="AN699" s="20"/>
      <c r="AO699" s="20"/>
      <c r="AP699" s="19">
        <v>0.68003487358326065</v>
      </c>
      <c r="AQ699" s="19">
        <v>0.60156931124673052</v>
      </c>
      <c r="AR699" s="19">
        <v>1.124673060156931</v>
      </c>
      <c r="AS699" s="19"/>
      <c r="AT699" s="19"/>
      <c r="AU699" s="19"/>
    </row>
    <row r="700" spans="33:47" x14ac:dyDescent="0.25">
      <c r="AG700" s="19"/>
      <c r="AH700" s="22">
        <v>621</v>
      </c>
      <c r="AI700" s="20">
        <v>74.400000000000006</v>
      </c>
      <c r="AJ700" s="20">
        <v>10.043591979075849</v>
      </c>
      <c r="AK700" s="20"/>
      <c r="AL700" s="20"/>
      <c r="AM700" s="20">
        <v>12.73</v>
      </c>
      <c r="AN700" s="20"/>
      <c r="AO700" s="20"/>
      <c r="AP700" s="19">
        <v>0.8369659982563209</v>
      </c>
      <c r="AQ700" s="19">
        <v>0.81081081081081086</v>
      </c>
      <c r="AR700" s="19">
        <v>1.6477768090671316</v>
      </c>
      <c r="AS700" s="19"/>
      <c r="AT700" s="19"/>
      <c r="AU700" s="19"/>
    </row>
    <row r="701" spans="33:47" x14ac:dyDescent="0.25">
      <c r="AG701" s="19"/>
      <c r="AH701" s="22">
        <v>622</v>
      </c>
      <c r="AI701" s="20">
        <v>24.1</v>
      </c>
      <c r="AJ701" s="20">
        <v>12.763731473408892</v>
      </c>
      <c r="AK701" s="20"/>
      <c r="AL701" s="20"/>
      <c r="AM701" s="20">
        <v>13.3</v>
      </c>
      <c r="AN701" s="20"/>
      <c r="AO701" s="20"/>
      <c r="AP701" s="19">
        <v>0.36617262423714031</v>
      </c>
      <c r="AQ701" s="19">
        <v>0.28770706190061029</v>
      </c>
      <c r="AR701" s="19">
        <v>1.046207497820401</v>
      </c>
      <c r="AS701" s="19"/>
      <c r="AT701" s="19"/>
      <c r="AU701" s="19"/>
    </row>
    <row r="702" spans="33:47" x14ac:dyDescent="0.25">
      <c r="AG702" s="19"/>
      <c r="AH702" s="22">
        <v>623</v>
      </c>
      <c r="AI702" s="20">
        <v>70.3</v>
      </c>
      <c r="AJ702" s="20">
        <v>10.671316477768089</v>
      </c>
      <c r="AK702" s="20"/>
      <c r="AL702" s="20"/>
      <c r="AM702" s="20">
        <v>13.07</v>
      </c>
      <c r="AN702" s="20"/>
      <c r="AO702" s="20"/>
      <c r="AP702" s="19">
        <v>1.124673060156931</v>
      </c>
      <c r="AQ702" s="19">
        <v>0.86312118570183083</v>
      </c>
      <c r="AR702" s="19">
        <v>4.8648648648648649</v>
      </c>
      <c r="AS702" s="19"/>
      <c r="AT702" s="19"/>
      <c r="AU702" s="19"/>
    </row>
    <row r="703" spans="33:47" x14ac:dyDescent="0.25">
      <c r="AG703" s="19"/>
      <c r="AH703" s="22">
        <v>624</v>
      </c>
      <c r="AI703" s="20">
        <v>63.8</v>
      </c>
      <c r="AJ703" s="20">
        <v>11.168265039232782</v>
      </c>
      <c r="AK703" s="20"/>
      <c r="AL703" s="20"/>
      <c r="AM703" s="20">
        <v>13.28</v>
      </c>
      <c r="AN703" s="20"/>
      <c r="AO703" s="20"/>
      <c r="AP703" s="19">
        <v>0.78465562336530081</v>
      </c>
      <c r="AQ703" s="19">
        <v>0.6538796861377506</v>
      </c>
      <c r="AR703" s="19">
        <v>7.1926765475152568</v>
      </c>
      <c r="AS703" s="19"/>
      <c r="AT703" s="19"/>
      <c r="AU703" s="19"/>
    </row>
    <row r="704" spans="33:47" x14ac:dyDescent="0.25">
      <c r="AG704" s="19"/>
      <c r="AH704" s="22">
        <v>625</v>
      </c>
      <c r="AI704" s="20">
        <v>79.7</v>
      </c>
      <c r="AJ704" s="20">
        <v>10.540540540540539</v>
      </c>
      <c r="AK704" s="20"/>
      <c r="AL704" s="20"/>
      <c r="AM704" s="20">
        <v>13.09</v>
      </c>
      <c r="AN704" s="20"/>
      <c r="AO704" s="20"/>
      <c r="AP704" s="19">
        <v>0.78465562336530081</v>
      </c>
      <c r="AQ704" s="19">
        <v>0.68003487358326065</v>
      </c>
      <c r="AR704" s="19">
        <v>7.0592850915431553</v>
      </c>
      <c r="AS704" s="19"/>
      <c r="AT704" s="19"/>
      <c r="AU704" s="19"/>
    </row>
    <row r="705" spans="33:47" x14ac:dyDescent="0.25">
      <c r="AG705" s="19"/>
      <c r="AH705" s="22">
        <v>626</v>
      </c>
      <c r="AI705" s="20">
        <v>73.3</v>
      </c>
      <c r="AJ705" s="20">
        <v>8.8404533565823886</v>
      </c>
      <c r="AK705" s="20"/>
      <c r="AL705" s="20"/>
      <c r="AM705" s="20">
        <v>12.43</v>
      </c>
      <c r="AN705" s="20"/>
      <c r="AO705" s="20"/>
      <c r="AP705" s="19">
        <v>0.91543156059285091</v>
      </c>
      <c r="AQ705" s="19">
        <v>0.60156931124673052</v>
      </c>
      <c r="AR705" s="19">
        <v>3.5309503051438536</v>
      </c>
      <c r="AS705" s="19"/>
      <c r="AT705" s="19"/>
      <c r="AU705" s="19"/>
    </row>
    <row r="706" spans="33:47" x14ac:dyDescent="0.25">
      <c r="AG706" s="19"/>
      <c r="AH706" s="22">
        <v>627</v>
      </c>
      <c r="AI706" s="20">
        <v>40.6</v>
      </c>
      <c r="AJ706" s="20">
        <v>9.2327811682650385</v>
      </c>
      <c r="AK706" s="20"/>
      <c r="AL706" s="20"/>
      <c r="AM706" s="20">
        <v>11.35</v>
      </c>
      <c r="AN706" s="20"/>
      <c r="AO706" s="20"/>
      <c r="AP706" s="19">
        <v>0.6538796861377506</v>
      </c>
      <c r="AQ706" s="19">
        <v>0.47079337401918048</v>
      </c>
      <c r="AR706" s="19">
        <v>5.5187445510026159</v>
      </c>
      <c r="AS706" s="19"/>
      <c r="AT706" s="19"/>
      <c r="AU706" s="19"/>
    </row>
    <row r="707" spans="33:47" x14ac:dyDescent="0.25">
      <c r="AG707" s="19"/>
      <c r="AH707" s="22">
        <v>628</v>
      </c>
      <c r="AI707" s="20">
        <v>55.5</v>
      </c>
      <c r="AJ707" s="20">
        <v>8.8666085440278977</v>
      </c>
      <c r="AK707" s="20"/>
      <c r="AL707" s="20"/>
      <c r="AM707" s="20">
        <v>11.82</v>
      </c>
      <c r="AN707" s="20"/>
      <c r="AO707" s="20"/>
      <c r="AP707" s="19">
        <v>0.88927637314734087</v>
      </c>
      <c r="AQ707" s="19">
        <v>0.78465562336530081</v>
      </c>
      <c r="AR707" s="19">
        <v>1.8831734960767219</v>
      </c>
      <c r="AS707" s="19"/>
      <c r="AT707" s="19"/>
      <c r="AU707" s="19"/>
    </row>
    <row r="708" spans="33:47" x14ac:dyDescent="0.25">
      <c r="AG708" s="19"/>
      <c r="AH708" s="22">
        <v>629</v>
      </c>
      <c r="AI708" s="20">
        <v>35.799999999999997</v>
      </c>
      <c r="AJ708" s="20">
        <v>12.371403661726241</v>
      </c>
      <c r="AK708" s="20"/>
      <c r="AL708" s="20"/>
      <c r="AM708" s="20">
        <v>13.37</v>
      </c>
      <c r="AN708" s="20"/>
      <c r="AO708" s="20"/>
      <c r="AP708" s="19">
        <v>0.54925893635571055</v>
      </c>
      <c r="AQ708" s="19">
        <v>0.47079337401918048</v>
      </c>
      <c r="AR708" s="19">
        <v>4.3940714908456844</v>
      </c>
      <c r="AS708" s="19"/>
      <c r="AT708" s="19"/>
      <c r="AU708" s="19"/>
    </row>
    <row r="709" spans="33:47" x14ac:dyDescent="0.25">
      <c r="AG709" s="19"/>
      <c r="AH709" s="22">
        <v>630</v>
      </c>
      <c r="AI709" s="20">
        <v>8.9</v>
      </c>
      <c r="AJ709" s="20">
        <v>13.522231909328683</v>
      </c>
      <c r="AK709" s="20"/>
      <c r="AL709" s="20"/>
      <c r="AM709" s="20">
        <v>13.59</v>
      </c>
      <c r="AN709" s="20"/>
      <c r="AO709" s="20"/>
      <c r="AP709" s="19">
        <v>0.49694856146469052</v>
      </c>
      <c r="AQ709" s="19">
        <v>0.44463818657367049</v>
      </c>
      <c r="AR709" s="19">
        <v>7.088055797733217</v>
      </c>
      <c r="AS709" s="19"/>
      <c r="AT709" s="19"/>
      <c r="AU709" s="19"/>
    </row>
    <row r="710" spans="33:47" x14ac:dyDescent="0.25">
      <c r="AG710" s="19"/>
      <c r="AH710" s="22">
        <v>631</v>
      </c>
      <c r="AI710" s="20">
        <v>55.7</v>
      </c>
      <c r="AJ710" s="20">
        <v>10.80209241499564</v>
      </c>
      <c r="AK710" s="20"/>
      <c r="AL710" s="20"/>
      <c r="AM710" s="20">
        <v>12.87</v>
      </c>
      <c r="AN710" s="20"/>
      <c r="AO710" s="20"/>
      <c r="AP710" s="19">
        <v>0.57541412380122059</v>
      </c>
      <c r="AQ710" s="19">
        <v>0.44463818657367044</v>
      </c>
      <c r="AR710" s="19">
        <v>6.5911072362685266</v>
      </c>
      <c r="AS710" s="19"/>
      <c r="AT710" s="19"/>
      <c r="AU710" s="19"/>
    </row>
    <row r="711" spans="33:47" x14ac:dyDescent="0.25">
      <c r="AG711" s="19"/>
      <c r="AH711" s="22">
        <v>632</v>
      </c>
      <c r="AI711" s="20">
        <v>79.5</v>
      </c>
      <c r="AJ711" s="20">
        <v>9.8081952920662587</v>
      </c>
      <c r="AK711" s="20"/>
      <c r="AL711" s="20"/>
      <c r="AM711" s="20">
        <v>12.67</v>
      </c>
      <c r="AN711" s="20"/>
      <c r="AO711" s="20"/>
      <c r="AP711" s="19">
        <v>0.6538796861377506</v>
      </c>
      <c r="AQ711" s="19">
        <v>0.60156931124673052</v>
      </c>
      <c r="AR711" s="19">
        <v>1.5431560592850915</v>
      </c>
      <c r="AS711" s="19"/>
      <c r="AT711" s="19"/>
      <c r="AU711" s="19"/>
    </row>
    <row r="712" spans="33:47" x14ac:dyDescent="0.25">
      <c r="AG712" s="19"/>
      <c r="AH712" s="22">
        <v>633</v>
      </c>
      <c r="AI712" s="20">
        <v>49.5</v>
      </c>
      <c r="AJ712" s="20">
        <v>10.017436791630338</v>
      </c>
      <c r="AK712" s="20"/>
      <c r="AL712" s="20"/>
      <c r="AM712" s="20">
        <v>12.19</v>
      </c>
      <c r="AN712" s="20"/>
      <c r="AO712" s="20"/>
      <c r="AP712" s="19">
        <v>0.54925893635571055</v>
      </c>
      <c r="AQ712" s="19">
        <v>0.47079337401918048</v>
      </c>
      <c r="AR712" s="19">
        <v>2.4585876198779424</v>
      </c>
      <c r="AS712" s="19"/>
      <c r="AT712" s="19"/>
      <c r="AU712" s="19"/>
    </row>
    <row r="713" spans="33:47" x14ac:dyDescent="0.25">
      <c r="AG713" s="19"/>
      <c r="AH713" s="22" t="s">
        <v>255</v>
      </c>
      <c r="AI713" s="20">
        <v>9</v>
      </c>
      <c r="AJ713" s="20">
        <v>12.737576285963383</v>
      </c>
      <c r="AK713" s="20"/>
      <c r="AL713" s="20"/>
      <c r="AM713" s="20">
        <v>12.83</v>
      </c>
      <c r="AN713" s="20"/>
      <c r="AO713" s="20"/>
      <c r="AP713" s="19">
        <v>0.49694856146469046</v>
      </c>
      <c r="AQ713" s="19">
        <v>0.36617262423714031</v>
      </c>
      <c r="AR713" s="19">
        <v>9.8081952920662587</v>
      </c>
      <c r="AS713" s="19"/>
      <c r="AT713" s="19"/>
      <c r="AU713" s="19"/>
    </row>
    <row r="714" spans="33:47" x14ac:dyDescent="0.25">
      <c r="AG714" s="19"/>
      <c r="AH714" s="22">
        <v>635</v>
      </c>
      <c r="AI714" s="20">
        <v>82.1</v>
      </c>
      <c r="AJ714" s="20">
        <v>8.6312118570183092</v>
      </c>
      <c r="AK714" s="20"/>
      <c r="AL714" s="20"/>
      <c r="AM714" s="20">
        <v>12.68</v>
      </c>
      <c r="AN714" s="20"/>
      <c r="AO714" s="20"/>
      <c r="AP714" s="19"/>
      <c r="AQ714" s="19"/>
      <c r="AR714" s="19"/>
      <c r="AS714" s="19">
        <v>1.0200523103748909</v>
      </c>
      <c r="AT714" s="19"/>
      <c r="AU714" s="19"/>
    </row>
    <row r="715" spans="33:47" x14ac:dyDescent="0.25">
      <c r="AG715" s="19"/>
      <c r="AH715" s="22">
        <v>636</v>
      </c>
      <c r="AI715" s="20">
        <v>58.1</v>
      </c>
      <c r="AJ715" s="20">
        <v>9.8605056669572804</v>
      </c>
      <c r="AK715" s="20"/>
      <c r="AL715" s="20"/>
      <c r="AM715" s="20">
        <v>12.33</v>
      </c>
      <c r="AN715" s="20"/>
      <c r="AO715" s="20"/>
      <c r="AP715" s="19">
        <v>0.75850043591979066</v>
      </c>
      <c r="AQ715" s="19">
        <v>0.68003487358326065</v>
      </c>
      <c r="AR715" s="19">
        <v>1.2292938099389712</v>
      </c>
      <c r="AS715" s="19"/>
      <c r="AT715" s="19"/>
      <c r="AU715" s="19"/>
    </row>
    <row r="716" spans="33:47" x14ac:dyDescent="0.25">
      <c r="AG716" s="19"/>
      <c r="AH716" s="22">
        <v>637</v>
      </c>
      <c r="AI716" s="20">
        <v>3.9</v>
      </c>
      <c r="AJ716" s="20">
        <v>13.182214472537053</v>
      </c>
      <c r="AK716" s="20"/>
      <c r="AL716" s="20"/>
      <c r="AM716" s="20">
        <v>13.2</v>
      </c>
      <c r="AN716" s="20"/>
      <c r="AO716" s="20"/>
      <c r="AP716" s="19">
        <v>0.39232781168265041</v>
      </c>
      <c r="AQ716" s="19">
        <v>0.36617262423714031</v>
      </c>
      <c r="AR716" s="19">
        <v>1.8570183086312118</v>
      </c>
      <c r="AS716" s="19"/>
      <c r="AT716" s="19"/>
      <c r="AU716" s="19"/>
    </row>
    <row r="717" spans="33:47" x14ac:dyDescent="0.25">
      <c r="AG717" s="19"/>
      <c r="AH717" s="22">
        <v>638</v>
      </c>
      <c r="AI717" s="20">
        <v>85.4</v>
      </c>
      <c r="AJ717" s="20">
        <v>10.30514385353095</v>
      </c>
      <c r="AK717" s="20"/>
      <c r="AL717" s="20"/>
      <c r="AM717" s="20">
        <v>12.97</v>
      </c>
      <c r="AN717" s="20"/>
      <c r="AO717" s="20"/>
      <c r="AP717" s="19">
        <v>0.52310374891020051</v>
      </c>
      <c r="AQ717" s="19"/>
      <c r="AR717" s="19"/>
      <c r="AS717" s="19">
        <v>0.99389712292938093</v>
      </c>
      <c r="AT717" s="19"/>
      <c r="AU717" s="19"/>
    </row>
    <row r="718" spans="33:47" x14ac:dyDescent="0.25">
      <c r="AG718" s="19"/>
      <c r="AH718" s="22">
        <v>639</v>
      </c>
      <c r="AI718" s="20">
        <v>86.9</v>
      </c>
      <c r="AJ718" s="20">
        <v>7.9773321708805573</v>
      </c>
      <c r="AK718" s="20"/>
      <c r="AL718" s="20"/>
      <c r="AM718" s="20">
        <v>12.8</v>
      </c>
      <c r="AN718" s="20"/>
      <c r="AO718" s="20"/>
      <c r="AP718" s="19"/>
      <c r="AQ718" s="19"/>
      <c r="AR718" s="19"/>
      <c r="AS718" s="19">
        <v>0.88927637314734087</v>
      </c>
      <c r="AT718" s="19"/>
      <c r="AU718" s="19"/>
    </row>
    <row r="719" spans="33:47" x14ac:dyDescent="0.25">
      <c r="AG719" s="19"/>
      <c r="AH719" s="22">
        <v>640</v>
      </c>
      <c r="AI719" s="20">
        <v>77.2</v>
      </c>
      <c r="AJ719" s="20">
        <v>7.9773321708805573</v>
      </c>
      <c r="AK719" s="20"/>
      <c r="AL719" s="20"/>
      <c r="AM719" s="20">
        <v>12.48</v>
      </c>
      <c r="AN719" s="20"/>
      <c r="AO719" s="20"/>
      <c r="AP719" s="19">
        <v>0.75850043591979066</v>
      </c>
      <c r="AQ719" s="19">
        <v>0.60156931124673052</v>
      </c>
      <c r="AR719" s="19">
        <v>3.0863121185701829</v>
      </c>
      <c r="AS719" s="19"/>
      <c r="AT719" s="19"/>
      <c r="AU719" s="19"/>
    </row>
    <row r="720" spans="33:47" x14ac:dyDescent="0.25">
      <c r="AG720" s="19"/>
      <c r="AH720" s="22" t="s">
        <v>256</v>
      </c>
      <c r="AI720" s="20">
        <v>49.1</v>
      </c>
      <c r="AJ720" s="20">
        <v>11.691368788142983</v>
      </c>
      <c r="AK720" s="20"/>
      <c r="AL720" s="20"/>
      <c r="AM720" s="20">
        <v>13.29</v>
      </c>
      <c r="AN720" s="20"/>
      <c r="AO720" s="20"/>
      <c r="AP720" s="19">
        <v>0.70619006102877069</v>
      </c>
      <c r="AQ720" s="19">
        <v>0.57541412380122059</v>
      </c>
      <c r="AR720" s="19">
        <v>6.748038360941587</v>
      </c>
      <c r="AS720" s="19"/>
      <c r="AT720" s="19"/>
      <c r="AU720" s="19"/>
    </row>
    <row r="721" spans="33:47" x14ac:dyDescent="0.25">
      <c r="AG721" s="19"/>
      <c r="AH721" s="22">
        <v>642</v>
      </c>
      <c r="AI721" s="20">
        <v>66.8</v>
      </c>
      <c r="AJ721" s="20">
        <v>9.3112467306015692</v>
      </c>
      <c r="AK721" s="20"/>
      <c r="AL721" s="20"/>
      <c r="AM721" s="20">
        <v>12.26</v>
      </c>
      <c r="AN721" s="20"/>
      <c r="AO721" s="20"/>
      <c r="AP721" s="19">
        <v>0.60156931124673052</v>
      </c>
      <c r="AQ721" s="19">
        <v>0.54925893635571055</v>
      </c>
      <c r="AR721" s="19">
        <v>1.8308631211857018</v>
      </c>
      <c r="AS721" s="19"/>
      <c r="AT721" s="19"/>
      <c r="AU721" s="19"/>
    </row>
    <row r="722" spans="33:47" x14ac:dyDescent="0.25">
      <c r="AG722" s="19"/>
      <c r="AH722" s="22">
        <v>643</v>
      </c>
      <c r="AI722" s="20">
        <v>41.7</v>
      </c>
      <c r="AJ722" s="20">
        <v>11.639058413251961</v>
      </c>
      <c r="AK722" s="20"/>
      <c r="AL722" s="20"/>
      <c r="AM722" s="20">
        <v>13.03</v>
      </c>
      <c r="AN722" s="20"/>
      <c r="AO722" s="20"/>
      <c r="AP722" s="19">
        <v>0.68003487358326065</v>
      </c>
      <c r="AQ722" s="19">
        <v>0.6538796861377506</v>
      </c>
      <c r="AR722" s="19">
        <v>2.5370531822144722</v>
      </c>
      <c r="AS722" s="19"/>
      <c r="AT722" s="19"/>
      <c r="AU722" s="19"/>
    </row>
    <row r="723" spans="33:47" x14ac:dyDescent="0.25">
      <c r="AG723" s="19"/>
      <c r="AH723" s="22">
        <v>644</v>
      </c>
      <c r="AI723" s="20">
        <v>84.5</v>
      </c>
      <c r="AJ723" s="20">
        <v>10.043591979075849</v>
      </c>
      <c r="AK723" s="20"/>
      <c r="AL723" s="20"/>
      <c r="AM723" s="20">
        <v>12.81</v>
      </c>
      <c r="AN723" s="20"/>
      <c r="AO723" s="20"/>
      <c r="AP723" s="19"/>
      <c r="AQ723" s="19"/>
      <c r="AR723" s="19"/>
      <c r="AS723" s="19">
        <v>1.0985178727114211</v>
      </c>
      <c r="AT723" s="19">
        <v>1.0200523103748909</v>
      </c>
      <c r="AU723" s="19"/>
    </row>
    <row r="724" spans="33:47" x14ac:dyDescent="0.25">
      <c r="AG724" s="19"/>
      <c r="AH724" s="22">
        <v>646</v>
      </c>
      <c r="AI724" s="20">
        <v>81.3</v>
      </c>
      <c r="AJ724" s="20">
        <v>10.671316477768089</v>
      </c>
      <c r="AK724" s="20"/>
      <c r="AL724" s="20"/>
      <c r="AM724" s="20">
        <v>13.18</v>
      </c>
      <c r="AN724" s="20"/>
      <c r="AO724" s="20"/>
      <c r="AP724" s="19"/>
      <c r="AQ724" s="19"/>
      <c r="AR724" s="19"/>
      <c r="AS724" s="19"/>
      <c r="AT724" s="19"/>
      <c r="AU724" s="19"/>
    </row>
    <row r="725" spans="33:47" x14ac:dyDescent="0.25">
      <c r="AG725" s="19"/>
      <c r="AH725" s="22">
        <v>647</v>
      </c>
      <c r="AI725" s="20">
        <v>49.9</v>
      </c>
      <c r="AJ725" s="20">
        <v>10.278988666085439</v>
      </c>
      <c r="AK725" s="20"/>
      <c r="AL725" s="20"/>
      <c r="AM725" s="20">
        <v>12.37</v>
      </c>
      <c r="AN725" s="20"/>
      <c r="AO725" s="20"/>
      <c r="AP725" s="19">
        <v>0.62772449869224056</v>
      </c>
      <c r="AQ725" s="19">
        <v>0.49694856146469046</v>
      </c>
      <c r="AR725" s="19">
        <v>5.1264167393199651</v>
      </c>
      <c r="AS725" s="19"/>
      <c r="AT725" s="19"/>
      <c r="AU725" s="19"/>
    </row>
    <row r="726" spans="33:47" x14ac:dyDescent="0.25">
      <c r="AG726" s="19"/>
      <c r="AH726" s="22">
        <v>648</v>
      </c>
      <c r="AI726" s="20">
        <v>86.6</v>
      </c>
      <c r="AJ726" s="20">
        <v>9.5911072362685275</v>
      </c>
      <c r="AK726" s="20"/>
      <c r="AL726" s="20"/>
      <c r="AM726" s="20">
        <v>12.85</v>
      </c>
      <c r="AN726" s="20"/>
      <c r="AO726" s="20"/>
      <c r="AP726" s="19"/>
      <c r="AQ726" s="19"/>
      <c r="AR726" s="19"/>
      <c r="AS726" s="19">
        <v>1.0985178727114211</v>
      </c>
      <c r="AT726" s="19">
        <v>1.0985178727114211</v>
      </c>
      <c r="AU726" s="19"/>
    </row>
    <row r="727" spans="33:47" x14ac:dyDescent="0.25">
      <c r="AG727" s="19"/>
      <c r="AH727" s="22">
        <v>649</v>
      </c>
      <c r="AI727" s="20">
        <v>30.7</v>
      </c>
      <c r="AJ727" s="20">
        <v>11.979075850043591</v>
      </c>
      <c r="AK727" s="20"/>
      <c r="AL727" s="20"/>
      <c r="AM727" s="20">
        <v>12.89</v>
      </c>
      <c r="AN727" s="20"/>
      <c r="AO727" s="20"/>
      <c r="AP727" s="19">
        <v>0.47079337401918048</v>
      </c>
      <c r="AQ727" s="19">
        <v>0.41848299912816045</v>
      </c>
      <c r="AR727" s="19">
        <v>1.8047079337401919</v>
      </c>
      <c r="AS727" s="19"/>
      <c r="AT727" s="19"/>
      <c r="AU727" s="19"/>
    </row>
    <row r="728" spans="33:47" x14ac:dyDescent="0.25">
      <c r="AG728" s="19"/>
      <c r="AH728" s="22">
        <v>650</v>
      </c>
      <c r="AI728" s="20">
        <v>60.6</v>
      </c>
      <c r="AJ728" s="20">
        <v>9.7297297297297298</v>
      </c>
      <c r="AK728" s="20"/>
      <c r="AL728" s="20"/>
      <c r="AM728" s="20">
        <v>12.3</v>
      </c>
      <c r="AN728" s="20"/>
      <c r="AO728" s="20"/>
      <c r="AP728" s="19">
        <v>0.73234524847428062</v>
      </c>
      <c r="AQ728" s="19">
        <v>0.70619006102877069</v>
      </c>
      <c r="AR728" s="19">
        <v>1.8308631211857018</v>
      </c>
      <c r="AS728" s="19"/>
      <c r="AT728" s="19"/>
      <c r="AU728" s="19"/>
    </row>
    <row r="729" spans="33:47" x14ac:dyDescent="0.25">
      <c r="AG729" s="19"/>
      <c r="AH729" s="22" t="s">
        <v>257</v>
      </c>
      <c r="AI729" s="20">
        <v>87.6</v>
      </c>
      <c r="AJ729" s="20">
        <v>10.736704446381864</v>
      </c>
      <c r="AK729" s="20"/>
      <c r="AL729" s="20"/>
      <c r="AM729" s="20">
        <v>13.24</v>
      </c>
      <c r="AN729" s="20"/>
      <c r="AO729" s="20"/>
      <c r="AP729" s="19"/>
      <c r="AQ729" s="19"/>
      <c r="AR729" s="19"/>
      <c r="AS729" s="19">
        <v>0.94158674803836095</v>
      </c>
      <c r="AT729" s="19">
        <v>0.75850043591979066</v>
      </c>
      <c r="AU729" s="19"/>
    </row>
    <row r="730" spans="33:47" x14ac:dyDescent="0.25">
      <c r="AG730" s="19"/>
      <c r="AH730" s="22">
        <v>651</v>
      </c>
      <c r="AI730" s="20">
        <v>41.1</v>
      </c>
      <c r="AJ730" s="20">
        <v>11.2205754141238</v>
      </c>
      <c r="AK730" s="20"/>
      <c r="AL730" s="20"/>
      <c r="AM730" s="20">
        <v>12.72</v>
      </c>
      <c r="AN730" s="20"/>
      <c r="AO730" s="20"/>
      <c r="AP730" s="19">
        <v>0.57541412380122059</v>
      </c>
      <c r="AQ730" s="19">
        <v>0.47079337401918048</v>
      </c>
      <c r="AR730" s="19">
        <v>3.5832606800348734</v>
      </c>
      <c r="AS730" s="19"/>
      <c r="AT730" s="19"/>
      <c r="AU730" s="19"/>
    </row>
    <row r="731" spans="33:47" x14ac:dyDescent="0.25">
      <c r="AG731" s="19"/>
      <c r="AH731" s="22">
        <v>653</v>
      </c>
      <c r="AI731" s="20">
        <v>13.7</v>
      </c>
      <c r="AJ731" s="20">
        <v>12.031386224934611</v>
      </c>
      <c r="AK731" s="20"/>
      <c r="AL731" s="20"/>
      <c r="AM731" s="20">
        <v>12.29</v>
      </c>
      <c r="AN731" s="20"/>
      <c r="AO731" s="20"/>
      <c r="AP731" s="19">
        <v>0.41848299912816045</v>
      </c>
      <c r="AQ731" s="19">
        <v>0.36617262423714031</v>
      </c>
      <c r="AR731" s="19">
        <v>1.3600697471665213</v>
      </c>
      <c r="AS731" s="19"/>
      <c r="AT731" s="19"/>
      <c r="AU731" s="19"/>
    </row>
    <row r="732" spans="33:47" x14ac:dyDescent="0.25">
      <c r="AG732" s="19"/>
      <c r="AH732" s="22">
        <v>654</v>
      </c>
      <c r="AI732" s="20">
        <v>5.6</v>
      </c>
      <c r="AJ732" s="20">
        <v>11.2205754141238</v>
      </c>
      <c r="AK732" s="20"/>
      <c r="AL732" s="20"/>
      <c r="AM732" s="20">
        <v>11.29</v>
      </c>
      <c r="AN732" s="20"/>
      <c r="AO732" s="20"/>
      <c r="AP732" s="19">
        <v>0.36617262423714042</v>
      </c>
      <c r="AQ732" s="19">
        <v>0.34001743679163038</v>
      </c>
      <c r="AR732" s="19">
        <v>6.3295553618134264</v>
      </c>
      <c r="AS732" s="19"/>
      <c r="AT732" s="19"/>
      <c r="AU732" s="19"/>
    </row>
    <row r="733" spans="33:47" x14ac:dyDescent="0.25">
      <c r="AG733" s="19"/>
      <c r="AH733" s="22" t="s">
        <v>258</v>
      </c>
      <c r="AI733" s="20">
        <v>52.6</v>
      </c>
      <c r="AJ733" s="20">
        <v>10.20052310374891</v>
      </c>
      <c r="AK733" s="20"/>
      <c r="AL733" s="20"/>
      <c r="AM733" s="20">
        <v>12.4</v>
      </c>
      <c r="AN733" s="20"/>
      <c r="AO733" s="20"/>
      <c r="AP733" s="19">
        <v>0.54925893635571055</v>
      </c>
      <c r="AQ733" s="19">
        <v>0.47079337401918048</v>
      </c>
      <c r="AR733" s="19">
        <v>1.4646904969485612</v>
      </c>
      <c r="AS733" s="19"/>
      <c r="AT733" s="19"/>
      <c r="AU733" s="19"/>
    </row>
    <row r="734" spans="33:47" x14ac:dyDescent="0.25">
      <c r="AG734" s="19"/>
      <c r="AH734" s="22">
        <v>655</v>
      </c>
      <c r="AI734" s="20">
        <v>33.4</v>
      </c>
      <c r="AJ734" s="20">
        <v>11.142109851787271</v>
      </c>
      <c r="AK734" s="20"/>
      <c r="AL734" s="20"/>
      <c r="AM734" s="20">
        <v>12.37</v>
      </c>
      <c r="AN734" s="20"/>
      <c r="AO734" s="20"/>
      <c r="AP734" s="19">
        <v>0.60156931124673052</v>
      </c>
      <c r="AQ734" s="19">
        <v>0.54925893635571055</v>
      </c>
      <c r="AR734" s="19">
        <v>3.6094158674803838</v>
      </c>
      <c r="AS734" s="19"/>
      <c r="AT734" s="19"/>
      <c r="AU734" s="19"/>
    </row>
    <row r="735" spans="33:47" x14ac:dyDescent="0.25">
      <c r="AG735" s="19"/>
      <c r="AH735" s="22">
        <v>656</v>
      </c>
      <c r="AI735" s="20">
        <v>31.4</v>
      </c>
      <c r="AJ735" s="20">
        <v>12.031386224934611</v>
      </c>
      <c r="AK735" s="20"/>
      <c r="AL735" s="20"/>
      <c r="AM735" s="20">
        <v>12.96</v>
      </c>
      <c r="AN735" s="20"/>
      <c r="AO735" s="20"/>
      <c r="AP735" s="19">
        <v>0.52310374891020051</v>
      </c>
      <c r="AQ735" s="19">
        <v>0.49694856146469046</v>
      </c>
      <c r="AR735" s="19">
        <v>2.4324324324324325</v>
      </c>
      <c r="AS735" s="19"/>
      <c r="AT735" s="19"/>
      <c r="AU735" s="19"/>
    </row>
    <row r="736" spans="33:47" x14ac:dyDescent="0.25">
      <c r="AG736" s="19"/>
      <c r="AH736" s="22">
        <v>657</v>
      </c>
      <c r="AI736" s="20">
        <v>75.400000000000006</v>
      </c>
      <c r="AJ736" s="20">
        <v>9.3897122929380981</v>
      </c>
      <c r="AK736" s="20"/>
      <c r="AL736" s="20"/>
      <c r="AM736" s="20">
        <v>12.53</v>
      </c>
      <c r="AN736" s="20"/>
      <c r="AO736" s="20"/>
      <c r="AP736" s="19">
        <v>1.3339145597210111</v>
      </c>
      <c r="AQ736" s="19">
        <v>0.88927637314734087</v>
      </c>
      <c r="AR736" s="19">
        <v>4.9956408020924155</v>
      </c>
      <c r="AS736" s="19"/>
      <c r="AT736" s="19"/>
      <c r="AU736" s="19"/>
    </row>
    <row r="737" spans="33:47" x14ac:dyDescent="0.25">
      <c r="AG737" s="19"/>
      <c r="AH737" s="22">
        <v>658</v>
      </c>
      <c r="AI737" s="20">
        <v>55.4</v>
      </c>
      <c r="AJ737" s="20">
        <v>9.9912816041848309</v>
      </c>
      <c r="AK737" s="20"/>
      <c r="AL737" s="20"/>
      <c r="AM737" s="20">
        <v>12.34</v>
      </c>
      <c r="AN737" s="20"/>
      <c r="AO737" s="20"/>
      <c r="AP737" s="19">
        <v>0.73234524847428062</v>
      </c>
      <c r="AQ737" s="19">
        <v>0.52310374891020051</v>
      </c>
      <c r="AR737" s="19">
        <v>4.1586748038360941</v>
      </c>
      <c r="AS737" s="19"/>
      <c r="AT737" s="19"/>
      <c r="AU737" s="19"/>
    </row>
    <row r="738" spans="33:47" x14ac:dyDescent="0.25">
      <c r="AG738" s="19"/>
      <c r="AH738" s="22">
        <v>661</v>
      </c>
      <c r="AI738" s="20">
        <v>46.3</v>
      </c>
      <c r="AJ738" s="20">
        <v>9.33740191804708</v>
      </c>
      <c r="AK738" s="20"/>
      <c r="AL738" s="20"/>
      <c r="AM738" s="20">
        <v>11.64</v>
      </c>
      <c r="AN738" s="20"/>
      <c r="AO738" s="20"/>
      <c r="AP738" s="19">
        <v>0.75850043591979066</v>
      </c>
      <c r="AQ738" s="19">
        <v>0.62772449869224056</v>
      </c>
      <c r="AR738" s="19">
        <v>7.2162162162162158</v>
      </c>
      <c r="AS738" s="19"/>
      <c r="AT738" s="19"/>
      <c r="AU738" s="19"/>
    </row>
    <row r="739" spans="33:47" x14ac:dyDescent="0.25">
      <c r="AG739" s="19"/>
      <c r="AH739" s="22">
        <v>662</v>
      </c>
      <c r="AI739" s="20">
        <v>57.5</v>
      </c>
      <c r="AJ739" s="20">
        <v>10.06974716652136</v>
      </c>
      <c r="AK739" s="20"/>
      <c r="AL739" s="20"/>
      <c r="AM739" s="20">
        <v>12.44</v>
      </c>
      <c r="AN739" s="20"/>
      <c r="AO739" s="20"/>
      <c r="AP739" s="19">
        <v>0.88927637314734087</v>
      </c>
      <c r="AQ739" s="19">
        <v>0.70619006102877069</v>
      </c>
      <c r="AR739" s="19">
        <v>3.6355710549258937</v>
      </c>
      <c r="AS739" s="19"/>
      <c r="AT739" s="19"/>
      <c r="AU739" s="19"/>
    </row>
    <row r="740" spans="33:47" x14ac:dyDescent="0.25">
      <c r="AG740" s="19"/>
      <c r="AH740" s="22">
        <v>664</v>
      </c>
      <c r="AI740" s="20">
        <v>18.3</v>
      </c>
      <c r="AJ740" s="20">
        <v>11.926765475152571</v>
      </c>
      <c r="AK740" s="20"/>
      <c r="AL740" s="20"/>
      <c r="AM740" s="20">
        <v>12.37</v>
      </c>
      <c r="AN740" s="20"/>
      <c r="AO740" s="20"/>
      <c r="AP740" s="19">
        <v>0.54925893635571055</v>
      </c>
      <c r="AQ740" s="19">
        <v>0.49694856146469046</v>
      </c>
      <c r="AR740" s="19">
        <v>2.5893635571054925</v>
      </c>
      <c r="AS740" s="19"/>
      <c r="AT740" s="19"/>
      <c r="AU740" s="19"/>
    </row>
    <row r="741" spans="33:47" x14ac:dyDescent="0.25">
      <c r="AG741" s="19"/>
      <c r="AH741" s="22" t="s">
        <v>259</v>
      </c>
      <c r="AI741" s="20">
        <v>84.4</v>
      </c>
      <c r="AJ741" s="20">
        <v>9.1020052310374879</v>
      </c>
      <c r="AK741" s="20"/>
      <c r="AL741" s="20"/>
      <c r="AM741" s="20">
        <v>12.77</v>
      </c>
      <c r="AN741" s="20"/>
      <c r="AO741" s="20"/>
      <c r="AP741" s="19"/>
      <c r="AQ741" s="19"/>
      <c r="AR741" s="19"/>
      <c r="AS741" s="19">
        <v>0.6538796861377506</v>
      </c>
      <c r="AT741" s="19"/>
      <c r="AU741" s="19"/>
    </row>
    <row r="742" spans="33:47" x14ac:dyDescent="0.25">
      <c r="AG742" s="19"/>
      <c r="AH742" s="22">
        <v>665</v>
      </c>
      <c r="AI742" s="20">
        <v>57.7</v>
      </c>
      <c r="AJ742" s="20">
        <v>9.9389712292938093</v>
      </c>
      <c r="AK742" s="20"/>
      <c r="AL742" s="20"/>
      <c r="AM742" s="20">
        <v>12.37</v>
      </c>
      <c r="AN742" s="20"/>
      <c r="AO742" s="20"/>
      <c r="AP742" s="19">
        <v>0.54925893635571055</v>
      </c>
      <c r="AQ742" s="19">
        <v>0.41848299912816045</v>
      </c>
      <c r="AR742" s="19">
        <v>6.0941586748038361</v>
      </c>
      <c r="AS742" s="19"/>
      <c r="AT742" s="19"/>
      <c r="AU742" s="19"/>
    </row>
    <row r="743" spans="33:47" x14ac:dyDescent="0.25">
      <c r="AG743" s="19"/>
      <c r="AH743" s="22">
        <v>666</v>
      </c>
      <c r="AI743" s="20">
        <v>43</v>
      </c>
      <c r="AJ743" s="20">
        <v>10.645161290322582</v>
      </c>
      <c r="AK743" s="20"/>
      <c r="AL743" s="20"/>
      <c r="AM743" s="20">
        <v>12.39</v>
      </c>
      <c r="AN743" s="20"/>
      <c r="AO743" s="20"/>
      <c r="AP743" s="19">
        <v>0.78465562336530081</v>
      </c>
      <c r="AQ743" s="19">
        <v>0.68003487358326065</v>
      </c>
      <c r="AR743" s="19">
        <v>7.7759372275501306</v>
      </c>
      <c r="AS743" s="19"/>
      <c r="AT743" s="19"/>
      <c r="AU743" s="19"/>
    </row>
    <row r="744" spans="33:47" x14ac:dyDescent="0.25">
      <c r="AG744" s="19"/>
      <c r="AH744" s="22">
        <v>667</v>
      </c>
      <c r="AI744" s="20">
        <v>25.8</v>
      </c>
      <c r="AJ744" s="20">
        <v>12.24062772449869</v>
      </c>
      <c r="AK744" s="20"/>
      <c r="AL744" s="20"/>
      <c r="AM744" s="20">
        <v>12.92</v>
      </c>
      <c r="AN744" s="20"/>
      <c r="AO744" s="20"/>
      <c r="AP744" s="19">
        <v>0.47079337401918048</v>
      </c>
      <c r="AQ744" s="19">
        <v>0.39232781168265041</v>
      </c>
      <c r="AR744" s="19">
        <v>1.1769834350479511</v>
      </c>
      <c r="AS744" s="19"/>
      <c r="AT744" s="19"/>
      <c r="AU744" s="19"/>
    </row>
    <row r="745" spans="33:47" x14ac:dyDescent="0.25">
      <c r="AG745" s="19"/>
      <c r="AH745" s="22">
        <v>668</v>
      </c>
      <c r="AI745" s="20">
        <v>28.2</v>
      </c>
      <c r="AJ745" s="20">
        <v>10.80209241499564</v>
      </c>
      <c r="AK745" s="20"/>
      <c r="AL745" s="20"/>
      <c r="AM745" s="20">
        <v>11.89</v>
      </c>
      <c r="AN745" s="20"/>
      <c r="AO745" s="20"/>
      <c r="AP745" s="19">
        <v>0.44463818657367044</v>
      </c>
      <c r="AQ745" s="19">
        <v>0.41848299912816045</v>
      </c>
      <c r="AR745" s="19">
        <v>4.2371403661726239</v>
      </c>
      <c r="AS745" s="19"/>
      <c r="AT745" s="19"/>
      <c r="AU745" s="19"/>
    </row>
    <row r="746" spans="33:47" x14ac:dyDescent="0.25">
      <c r="AG746" s="19"/>
      <c r="AH746" s="22">
        <v>669</v>
      </c>
      <c r="AI746" s="20">
        <v>53.7</v>
      </c>
      <c r="AJ746" s="20">
        <v>9.3897122929380981</v>
      </c>
      <c r="AK746" s="20"/>
      <c r="AL746" s="20"/>
      <c r="AM746" s="20">
        <v>11.91</v>
      </c>
      <c r="AN746" s="20"/>
      <c r="AO746" s="20"/>
      <c r="AP746" s="19">
        <v>0.73234524847428062</v>
      </c>
      <c r="AQ746" s="19">
        <v>0.68003487358326065</v>
      </c>
      <c r="AR746" s="19">
        <v>2.0662598081952921</v>
      </c>
      <c r="AS746" s="19"/>
      <c r="AT746" s="19"/>
      <c r="AU746" s="19"/>
    </row>
    <row r="747" spans="33:47" x14ac:dyDescent="0.25">
      <c r="AG747" s="19"/>
      <c r="AH747" s="22">
        <v>670</v>
      </c>
      <c r="AI747" s="20">
        <v>74.5</v>
      </c>
      <c r="AJ747" s="20">
        <v>10.59285091543156</v>
      </c>
      <c r="AK747" s="20"/>
      <c r="AL747" s="20"/>
      <c r="AM747" s="20">
        <v>13.07</v>
      </c>
      <c r="AN747" s="20"/>
      <c r="AO747" s="20"/>
      <c r="AP747" s="19">
        <v>0.967741935483871</v>
      </c>
      <c r="AQ747" s="19">
        <v>0.88927637314734087</v>
      </c>
      <c r="AR747" s="19">
        <v>1.7523975588491718</v>
      </c>
      <c r="AS747" s="19"/>
      <c r="AT747" s="19"/>
      <c r="AU747" s="19"/>
    </row>
    <row r="748" spans="33:47" x14ac:dyDescent="0.25">
      <c r="AG748" s="19"/>
      <c r="AH748" s="22">
        <v>671</v>
      </c>
      <c r="AI748" s="20">
        <v>13.8</v>
      </c>
      <c r="AJ748" s="20">
        <v>13.156059285091542</v>
      </c>
      <c r="AK748" s="20"/>
      <c r="AL748" s="20"/>
      <c r="AM748" s="20">
        <v>13.34</v>
      </c>
      <c r="AN748" s="20"/>
      <c r="AO748" s="20"/>
      <c r="AP748" s="19">
        <v>0.47079337401918048</v>
      </c>
      <c r="AQ748" s="19">
        <v>0.41848299912816045</v>
      </c>
      <c r="AR748" s="19">
        <v>7.4019180470793371</v>
      </c>
      <c r="AS748" s="19"/>
      <c r="AT748" s="19"/>
      <c r="AU748" s="19"/>
    </row>
    <row r="749" spans="33:47" x14ac:dyDescent="0.25">
      <c r="AG749" s="19"/>
      <c r="AH749" s="22">
        <v>672</v>
      </c>
      <c r="AI749" s="20">
        <v>76.5</v>
      </c>
      <c r="AJ749" s="20">
        <v>10.148212728857889</v>
      </c>
      <c r="AK749" s="20"/>
      <c r="AL749" s="20"/>
      <c r="AM749" s="20">
        <v>12.82</v>
      </c>
      <c r="AN749" s="20"/>
      <c r="AO749" s="20"/>
      <c r="AP749" s="19">
        <v>0.68003487358326065</v>
      </c>
      <c r="AQ749" s="19">
        <v>0.60156931124673052</v>
      </c>
      <c r="AR749" s="19">
        <v>1.8831734960767219</v>
      </c>
      <c r="AS749" s="19"/>
      <c r="AT749" s="19"/>
      <c r="AU749" s="19"/>
    </row>
    <row r="750" spans="33:47" x14ac:dyDescent="0.25">
      <c r="AG750" s="19"/>
      <c r="AH750" s="22">
        <v>673</v>
      </c>
      <c r="AI750" s="20">
        <v>44</v>
      </c>
      <c r="AJ750" s="20">
        <v>10.671316477768089</v>
      </c>
      <c r="AK750" s="20"/>
      <c r="AL750" s="20"/>
      <c r="AM750" s="20">
        <v>12.44</v>
      </c>
      <c r="AN750" s="20"/>
      <c r="AO750" s="20"/>
      <c r="AP750" s="19">
        <v>0.70619006102877069</v>
      </c>
      <c r="AQ750" s="19">
        <v>0.57541412380122059</v>
      </c>
      <c r="AR750" s="19">
        <v>4.551002615518744</v>
      </c>
      <c r="AS750" s="19"/>
      <c r="AT750" s="19"/>
      <c r="AU750" s="19"/>
    </row>
    <row r="751" spans="33:47" x14ac:dyDescent="0.25">
      <c r="AG751" s="19"/>
      <c r="AH751" s="22">
        <v>674</v>
      </c>
      <c r="AI751" s="20">
        <v>85.7</v>
      </c>
      <c r="AJ751" s="20">
        <v>9.9651264167393201</v>
      </c>
      <c r="AK751" s="20"/>
      <c r="AL751" s="20"/>
      <c r="AM751" s="20">
        <v>12.84</v>
      </c>
      <c r="AN751" s="20"/>
      <c r="AO751" s="20"/>
      <c r="AP751" s="19"/>
      <c r="AQ751" s="19"/>
      <c r="AR751" s="19"/>
      <c r="AS751" s="19">
        <v>0.91543156059285091</v>
      </c>
      <c r="AT751" s="19">
        <v>0.88927637314734087</v>
      </c>
      <c r="AU751" s="19"/>
    </row>
    <row r="752" spans="33:47" x14ac:dyDescent="0.25">
      <c r="AG752" s="19"/>
      <c r="AH752" s="22">
        <v>676</v>
      </c>
      <c r="AI752" s="20">
        <v>60.7</v>
      </c>
      <c r="AJ752" s="20">
        <v>10.148212728857889</v>
      </c>
      <c r="AK752" s="20"/>
      <c r="AL752" s="20"/>
      <c r="AM752" s="20">
        <v>12.57</v>
      </c>
      <c r="AN752" s="20"/>
      <c r="AO752" s="20"/>
      <c r="AP752" s="19">
        <v>0.57541412380122059</v>
      </c>
      <c r="AQ752" s="19">
        <v>0.44463818657367044</v>
      </c>
      <c r="AR752" s="19">
        <v>4.838709677419355</v>
      </c>
      <c r="AS752" s="19"/>
      <c r="AT752" s="19"/>
      <c r="AU752" s="19"/>
    </row>
    <row r="753" spans="33:47" x14ac:dyDescent="0.25">
      <c r="AG753" s="19"/>
      <c r="AH753" s="22">
        <v>677</v>
      </c>
      <c r="AI753" s="20">
        <v>86.5</v>
      </c>
      <c r="AJ753" s="20">
        <v>9.023539668700959</v>
      </c>
      <c r="AK753" s="20"/>
      <c r="AL753" s="20"/>
      <c r="AM753" s="20">
        <v>12.83</v>
      </c>
      <c r="AN753" s="20"/>
      <c r="AO753" s="20"/>
      <c r="AP753" s="19"/>
      <c r="AQ753" s="19"/>
      <c r="AR753" s="19"/>
      <c r="AS753" s="19"/>
      <c r="AT753" s="19"/>
      <c r="AU753" s="19"/>
    </row>
    <row r="754" spans="33:47" x14ac:dyDescent="0.25">
      <c r="AG754" s="19"/>
      <c r="AH754" s="22">
        <v>678</v>
      </c>
      <c r="AI754" s="20">
        <v>77.7</v>
      </c>
      <c r="AJ754" s="20">
        <v>9.023539668700959</v>
      </c>
      <c r="AK754" s="20"/>
      <c r="AL754" s="20"/>
      <c r="AM754" s="20">
        <v>12.57</v>
      </c>
      <c r="AN754" s="20"/>
      <c r="AO754" s="20"/>
      <c r="AP754" s="19">
        <v>0.68003487358326065</v>
      </c>
      <c r="AQ754" s="19">
        <v>0.60156931124673052</v>
      </c>
      <c r="AR754" s="19">
        <v>2.092414995640802</v>
      </c>
      <c r="AS754" s="19"/>
      <c r="AT754" s="19"/>
      <c r="AU754" s="19"/>
    </row>
    <row r="755" spans="33:47" x14ac:dyDescent="0.25">
      <c r="AG755" s="19"/>
      <c r="AH755" s="22">
        <v>679</v>
      </c>
      <c r="AI755" s="20">
        <v>46</v>
      </c>
      <c r="AJ755" s="20">
        <v>10.383609415867481</v>
      </c>
      <c r="AK755" s="20"/>
      <c r="AL755" s="20"/>
      <c r="AM755" s="20">
        <v>12.31</v>
      </c>
      <c r="AN755" s="20"/>
      <c r="AO755" s="20"/>
      <c r="AP755" s="19">
        <v>0.86312118570183083</v>
      </c>
      <c r="AQ755" s="19">
        <v>0.73234524847428062</v>
      </c>
      <c r="AR755" s="19">
        <v>3.8186573670444637</v>
      </c>
      <c r="AS755" s="19"/>
      <c r="AT755" s="19"/>
      <c r="AU755" s="19"/>
    </row>
    <row r="756" spans="33:47" x14ac:dyDescent="0.25">
      <c r="AG756" s="19"/>
      <c r="AH756" s="22">
        <v>680</v>
      </c>
      <c r="AI756" s="20">
        <v>47.5</v>
      </c>
      <c r="AJ756" s="20">
        <v>8.4219703574542297</v>
      </c>
      <c r="AK756" s="20"/>
      <c r="AL756" s="20"/>
      <c r="AM756" s="20">
        <v>11.45</v>
      </c>
      <c r="AN756" s="20"/>
      <c r="AO756" s="20"/>
      <c r="AP756" s="19">
        <v>0.62772449869224056</v>
      </c>
      <c r="AQ756" s="19">
        <v>0.57541412380122059</v>
      </c>
      <c r="AR756" s="19">
        <v>1.6739319965126418</v>
      </c>
      <c r="AS756" s="19"/>
      <c r="AT756" s="19"/>
      <c r="AU756" s="19"/>
    </row>
    <row r="757" spans="33:47" x14ac:dyDescent="0.25">
      <c r="AG757" s="19"/>
      <c r="AH757" s="22">
        <v>681</v>
      </c>
      <c r="AI757" s="20">
        <v>7.1</v>
      </c>
      <c r="AJ757" s="20">
        <v>12.763731473408892</v>
      </c>
      <c r="AK757" s="20"/>
      <c r="AL757" s="20"/>
      <c r="AM757" s="20">
        <v>12.83</v>
      </c>
      <c r="AN757" s="20"/>
      <c r="AO757" s="20"/>
      <c r="AP757" s="19">
        <v>0.44463818657367044</v>
      </c>
      <c r="AQ757" s="19">
        <v>0.31386224934612028</v>
      </c>
      <c r="AR757" s="19">
        <v>8.3173496076721882</v>
      </c>
      <c r="AS757" s="19"/>
      <c r="AT757" s="19"/>
      <c r="AU757" s="19"/>
    </row>
    <row r="758" spans="33:47" x14ac:dyDescent="0.25">
      <c r="AG758" s="19"/>
      <c r="AH758" s="22">
        <v>682</v>
      </c>
      <c r="AI758" s="20">
        <v>13.5</v>
      </c>
      <c r="AJ758" s="20">
        <v>12.188317349607672</v>
      </c>
      <c r="AK758" s="20"/>
      <c r="AL758" s="20"/>
      <c r="AM758" s="20">
        <v>12.43</v>
      </c>
      <c r="AN758" s="20"/>
      <c r="AO758" s="20"/>
      <c r="AP758" s="19">
        <v>0.52310374891020051</v>
      </c>
      <c r="AQ758" s="19">
        <v>0.49694856146469046</v>
      </c>
      <c r="AR758" s="19">
        <v>2.9032258064516125</v>
      </c>
      <c r="AS758" s="19"/>
      <c r="AT758" s="19"/>
      <c r="AU758" s="19"/>
    </row>
    <row r="759" spans="33:47" x14ac:dyDescent="0.25">
      <c r="AG759" s="19"/>
      <c r="AH759" s="22">
        <v>683</v>
      </c>
      <c r="AI759" s="20">
        <v>55.6</v>
      </c>
      <c r="AJ759" s="20">
        <v>10.48823016564952</v>
      </c>
      <c r="AK759" s="20"/>
      <c r="AL759" s="20"/>
      <c r="AM759" s="20">
        <v>12.67</v>
      </c>
      <c r="AN759" s="20"/>
      <c r="AO759" s="20"/>
      <c r="AP759" s="19">
        <v>0.6538796861377506</v>
      </c>
      <c r="AQ759" s="19">
        <v>0.54925893635571055</v>
      </c>
      <c r="AR759" s="19">
        <v>5.8326068003487359</v>
      </c>
      <c r="AS759" s="19"/>
      <c r="AT759" s="19"/>
      <c r="AU759" s="19"/>
    </row>
    <row r="760" spans="33:47" x14ac:dyDescent="0.25">
      <c r="AG760" s="19"/>
      <c r="AH760" s="22">
        <v>684</v>
      </c>
      <c r="AI760" s="20">
        <v>64</v>
      </c>
      <c r="AJ760" s="20">
        <v>10.749782040104622</v>
      </c>
      <c r="AK760" s="20"/>
      <c r="AL760" s="20"/>
      <c r="AM760" s="20">
        <v>13.02</v>
      </c>
      <c r="AN760" s="20"/>
      <c r="AO760" s="20"/>
      <c r="AP760" s="19">
        <v>0.88927637314734087</v>
      </c>
      <c r="AQ760" s="19">
        <v>0.57541412380122059</v>
      </c>
      <c r="AR760" s="19">
        <v>6.5911072362685266</v>
      </c>
      <c r="AS760" s="19"/>
      <c r="AT760" s="19"/>
      <c r="AU760" s="19"/>
    </row>
    <row r="761" spans="33:47" x14ac:dyDescent="0.25">
      <c r="AG761" s="19"/>
      <c r="AH761" s="22">
        <v>685</v>
      </c>
      <c r="AI761" s="20">
        <v>44.3</v>
      </c>
      <c r="AJ761" s="20">
        <v>12.031386224934611</v>
      </c>
      <c r="AK761" s="20"/>
      <c r="AL761" s="20"/>
      <c r="AM761" s="20">
        <v>13.39</v>
      </c>
      <c r="AN761" s="20"/>
      <c r="AO761" s="20"/>
      <c r="AP761" s="19">
        <v>0.70619006102877069</v>
      </c>
      <c r="AQ761" s="19">
        <v>0.62772449869224056</v>
      </c>
      <c r="AR761" s="19">
        <v>2.2231909328683521</v>
      </c>
      <c r="AS761" s="19"/>
      <c r="AT761" s="19"/>
      <c r="AU761" s="19"/>
    </row>
    <row r="762" spans="33:47" x14ac:dyDescent="0.25">
      <c r="AG762" s="19"/>
      <c r="AH762" s="22">
        <v>686</v>
      </c>
      <c r="AI762" s="20">
        <v>83.8</v>
      </c>
      <c r="AJ762" s="20">
        <v>10.331299040976459</v>
      </c>
      <c r="AK762" s="20"/>
      <c r="AL762" s="20"/>
      <c r="AM762" s="20">
        <v>12.98</v>
      </c>
      <c r="AN762" s="20"/>
      <c r="AO762" s="20"/>
      <c r="AP762" s="19"/>
      <c r="AQ762" s="19"/>
      <c r="AR762" s="19"/>
      <c r="AS762" s="19">
        <v>1.124673060156931</v>
      </c>
      <c r="AT762" s="19">
        <v>0.86312118570183083</v>
      </c>
      <c r="AU762" s="19"/>
    </row>
    <row r="763" spans="33:47" x14ac:dyDescent="0.25">
      <c r="AG763" s="19"/>
      <c r="AH763" s="22" t="s">
        <v>260</v>
      </c>
      <c r="AI763" s="20">
        <v>49</v>
      </c>
      <c r="AJ763" s="20">
        <v>11.142109851787271</v>
      </c>
      <c r="AK763" s="20"/>
      <c r="AL763" s="20"/>
      <c r="AM763" s="20">
        <v>12.92</v>
      </c>
      <c r="AN763" s="20"/>
      <c r="AO763" s="20"/>
      <c r="AP763" s="19">
        <v>0.88927637314734087</v>
      </c>
      <c r="AQ763" s="19">
        <v>0.73234524847428062</v>
      </c>
      <c r="AR763" s="19">
        <v>3.5571054925893635</v>
      </c>
      <c r="AS763" s="19"/>
      <c r="AT763" s="19"/>
      <c r="AU763" s="19"/>
    </row>
    <row r="764" spans="33:47" x14ac:dyDescent="0.25">
      <c r="AG764" s="19"/>
      <c r="AH764" s="22">
        <v>687</v>
      </c>
      <c r="AI764" s="20">
        <v>76.8</v>
      </c>
      <c r="AJ764" s="20">
        <v>9.2327811682650385</v>
      </c>
      <c r="AK764" s="20"/>
      <c r="AL764" s="20"/>
      <c r="AM764" s="20">
        <v>12.56</v>
      </c>
      <c r="AN764" s="20"/>
      <c r="AO764" s="20"/>
      <c r="AP764" s="19">
        <v>0.88927637314734087</v>
      </c>
      <c r="AQ764" s="19">
        <v>0.81081081081081086</v>
      </c>
      <c r="AR764" s="19">
        <v>7.2057541412380122</v>
      </c>
      <c r="AS764" s="19"/>
      <c r="AT764" s="19"/>
      <c r="AU764" s="19"/>
    </row>
    <row r="765" spans="33:47" x14ac:dyDescent="0.25">
      <c r="AG765" s="19"/>
      <c r="AH765" s="22">
        <v>688</v>
      </c>
      <c r="AI765" s="20">
        <v>37</v>
      </c>
      <c r="AJ765" s="20">
        <v>11.795989537925022</v>
      </c>
      <c r="AK765" s="20"/>
      <c r="AL765" s="20"/>
      <c r="AM765" s="20">
        <v>12.99</v>
      </c>
      <c r="AN765" s="20"/>
      <c r="AO765" s="20"/>
      <c r="AP765" s="19">
        <v>0.68003487358326065</v>
      </c>
      <c r="AQ765" s="19">
        <v>0.52310374891020051</v>
      </c>
      <c r="AR765" s="19">
        <v>3.1909328683522231</v>
      </c>
      <c r="AS765" s="19"/>
      <c r="AT765" s="19"/>
      <c r="AU765" s="19"/>
    </row>
    <row r="766" spans="33:47" x14ac:dyDescent="0.25">
      <c r="AG766" s="19"/>
      <c r="AH766" s="22">
        <v>689</v>
      </c>
      <c r="AI766" s="20">
        <v>86.2</v>
      </c>
      <c r="AJ766" s="20">
        <v>10.20052310374891</v>
      </c>
      <c r="AK766" s="20"/>
      <c r="AL766" s="20"/>
      <c r="AM766" s="20">
        <v>12.91</v>
      </c>
      <c r="AN766" s="20"/>
      <c r="AO766" s="20"/>
      <c r="AP766" s="19"/>
      <c r="AQ766" s="19"/>
      <c r="AR766" s="19"/>
      <c r="AS766" s="19">
        <v>0.68003487358326065</v>
      </c>
      <c r="AT766" s="19"/>
      <c r="AU766" s="19"/>
    </row>
    <row r="767" spans="33:47" x14ac:dyDescent="0.25">
      <c r="AG767" s="19"/>
      <c r="AH767" s="22">
        <v>690</v>
      </c>
      <c r="AI767" s="20">
        <v>82.5</v>
      </c>
      <c r="AJ767" s="20">
        <v>8.8666085440278977</v>
      </c>
      <c r="AK767" s="20"/>
      <c r="AL767" s="20"/>
      <c r="AM767" s="20">
        <v>12.7</v>
      </c>
      <c r="AN767" s="20"/>
      <c r="AO767" s="20"/>
      <c r="AP767" s="19"/>
      <c r="AQ767" s="19"/>
      <c r="AR767" s="19"/>
      <c r="AS767" s="19">
        <v>0.91543156059285091</v>
      </c>
      <c r="AT767" s="19"/>
      <c r="AU767" s="19"/>
    </row>
    <row r="768" spans="33:47" x14ac:dyDescent="0.25">
      <c r="AG768" s="19"/>
      <c r="AH768" s="22">
        <v>691</v>
      </c>
      <c r="AI768" s="20">
        <v>56.4</v>
      </c>
      <c r="AJ768" s="20">
        <v>11.168265039232782</v>
      </c>
      <c r="AK768" s="20"/>
      <c r="AL768" s="20"/>
      <c r="AM768" s="20">
        <v>13.13</v>
      </c>
      <c r="AN768" s="20"/>
      <c r="AO768" s="20"/>
      <c r="AP768" s="19">
        <v>0.68003487358326065</v>
      </c>
      <c r="AQ768" s="19">
        <v>0.54925893635571055</v>
      </c>
      <c r="AR768" s="19">
        <v>6.3557105492589363</v>
      </c>
      <c r="AS768" s="19"/>
      <c r="AT768" s="19"/>
      <c r="AU768" s="19"/>
    </row>
    <row r="769" spans="33:47" x14ac:dyDescent="0.25">
      <c r="AG769" s="19"/>
      <c r="AH769" s="22">
        <v>692</v>
      </c>
      <c r="AI769" s="20">
        <v>31.5</v>
      </c>
      <c r="AJ769" s="20">
        <v>10.775937227550131</v>
      </c>
      <c r="AK769" s="20"/>
      <c r="AL769" s="20"/>
      <c r="AM769" s="20">
        <v>12.02</v>
      </c>
      <c r="AN769" s="20"/>
      <c r="AO769" s="20"/>
      <c r="AP769" s="19">
        <v>0.54925893635571055</v>
      </c>
      <c r="AQ769" s="19">
        <v>0.44463818657367044</v>
      </c>
      <c r="AR769" s="19">
        <v>5.4141238012205752</v>
      </c>
      <c r="AS769" s="19"/>
      <c r="AT769" s="19"/>
      <c r="AU769" s="19"/>
    </row>
    <row r="770" spans="33:47" x14ac:dyDescent="0.25">
      <c r="AG770" s="19"/>
      <c r="AH770" s="22">
        <v>693</v>
      </c>
      <c r="AI770" s="20">
        <v>67.8</v>
      </c>
      <c r="AJ770" s="20">
        <v>10.226678291194419</v>
      </c>
      <c r="AK770" s="20"/>
      <c r="AL770" s="20"/>
      <c r="AM770" s="20">
        <v>12.75</v>
      </c>
      <c r="AN770" s="20"/>
      <c r="AO770" s="20"/>
      <c r="AP770" s="19">
        <v>0.78465562336530081</v>
      </c>
      <c r="AQ770" s="19">
        <v>0.73234524847428062</v>
      </c>
      <c r="AR770" s="19">
        <v>1.7523975588491718</v>
      </c>
      <c r="AS770" s="19"/>
      <c r="AT770" s="19"/>
      <c r="AU770" s="19"/>
    </row>
    <row r="771" spans="33:47" x14ac:dyDescent="0.25">
      <c r="AG771" s="19"/>
      <c r="AH771" s="22">
        <v>694</v>
      </c>
      <c r="AI771" s="20">
        <v>30</v>
      </c>
      <c r="AJ771" s="20">
        <v>12.659110723626853</v>
      </c>
      <c r="AK771" s="20"/>
      <c r="AL771" s="20"/>
      <c r="AM771" s="20">
        <v>13.41</v>
      </c>
      <c r="AN771" s="20"/>
      <c r="AO771" s="20"/>
      <c r="AP771" s="19">
        <v>0.6538796861377506</v>
      </c>
      <c r="AQ771" s="19">
        <v>0.54925893635571055</v>
      </c>
      <c r="AR771" s="19">
        <v>6.6957279860505672</v>
      </c>
      <c r="AS771" s="19"/>
      <c r="AT771" s="19"/>
      <c r="AU771" s="19"/>
    </row>
    <row r="772" spans="33:47" x14ac:dyDescent="0.25">
      <c r="AG772" s="19"/>
      <c r="AH772" s="22">
        <v>695</v>
      </c>
      <c r="AI772" s="20">
        <v>84.3</v>
      </c>
      <c r="AJ772" s="20">
        <v>10.59285091543156</v>
      </c>
      <c r="AK772" s="20"/>
      <c r="AL772" s="20"/>
      <c r="AM772" s="20">
        <v>13.15</v>
      </c>
      <c r="AN772" s="20"/>
      <c r="AO772" s="20"/>
      <c r="AP772" s="19"/>
      <c r="AQ772" s="19"/>
      <c r="AR772" s="19"/>
      <c r="AS772" s="19">
        <v>1.124673060156931</v>
      </c>
      <c r="AT772" s="19"/>
      <c r="AU772" s="19"/>
    </row>
    <row r="773" spans="33:47" x14ac:dyDescent="0.25">
      <c r="AG773" s="19"/>
      <c r="AH773" s="22">
        <v>696</v>
      </c>
      <c r="AI773" s="20">
        <v>48.2</v>
      </c>
      <c r="AJ773" s="20">
        <v>9.1804707933740186</v>
      </c>
      <c r="AK773" s="20"/>
      <c r="AL773" s="20"/>
      <c r="AM773" s="20">
        <v>11.6</v>
      </c>
      <c r="AN773" s="20"/>
      <c r="AO773" s="20"/>
      <c r="AP773" s="19">
        <v>0.49694856146469046</v>
      </c>
      <c r="AQ773" s="19">
        <v>0.41848299912816045</v>
      </c>
      <c r="AR773" s="19">
        <v>4.3679163034001744</v>
      </c>
      <c r="AS773" s="19"/>
      <c r="AT773" s="19"/>
      <c r="AU773" s="19"/>
    </row>
    <row r="774" spans="33:47" x14ac:dyDescent="0.25">
      <c r="AG774" s="19"/>
      <c r="AH774" s="22">
        <v>697</v>
      </c>
      <c r="AI774" s="20">
        <v>47.9</v>
      </c>
      <c r="AJ774" s="20">
        <v>10.017436791630338</v>
      </c>
      <c r="AK774" s="20"/>
      <c r="AL774" s="20"/>
      <c r="AM774" s="20">
        <v>12.13</v>
      </c>
      <c r="AN774" s="20"/>
      <c r="AO774" s="20"/>
      <c r="AP774" s="19">
        <v>0.88927637314734087</v>
      </c>
      <c r="AQ774" s="19">
        <v>0.78465562336530081</v>
      </c>
      <c r="AR774" s="19">
        <v>3.3478639930252836</v>
      </c>
      <c r="AS774" s="19"/>
      <c r="AT774" s="19"/>
      <c r="AU774" s="19"/>
    </row>
    <row r="775" spans="33:47" x14ac:dyDescent="0.25">
      <c r="AG775" s="19"/>
      <c r="AH775" s="22">
        <v>698</v>
      </c>
      <c r="AI775" s="20">
        <v>50.5</v>
      </c>
      <c r="AJ775" s="20">
        <v>10.540540540540539</v>
      </c>
      <c r="AK775" s="20"/>
      <c r="AL775" s="20"/>
      <c r="AM775" s="20">
        <v>12.56</v>
      </c>
      <c r="AN775" s="20"/>
      <c r="AO775" s="20"/>
      <c r="AP775" s="19">
        <v>0.52310374891020051</v>
      </c>
      <c r="AQ775" s="19">
        <v>0.41848299912816045</v>
      </c>
      <c r="AR775" s="19">
        <v>6.0941586748038361</v>
      </c>
      <c r="AS775" s="19"/>
      <c r="AT775" s="19"/>
      <c r="AU775" s="19"/>
    </row>
    <row r="776" spans="33:47" x14ac:dyDescent="0.25">
      <c r="AG776" s="19"/>
      <c r="AH776" s="22">
        <v>699</v>
      </c>
      <c r="AI776" s="20">
        <v>40.700000000000003</v>
      </c>
      <c r="AJ776" s="20">
        <v>11.795989537925022</v>
      </c>
      <c r="AK776" s="20"/>
      <c r="AL776" s="20"/>
      <c r="AM776" s="20">
        <v>13.11</v>
      </c>
      <c r="AN776" s="20"/>
      <c r="AO776" s="20"/>
      <c r="AP776" s="19">
        <v>0.57541412380122059</v>
      </c>
      <c r="AQ776" s="19">
        <v>0.52310374891020051</v>
      </c>
      <c r="AR776" s="19">
        <v>5.858761987794245</v>
      </c>
      <c r="AS776" s="19"/>
      <c r="AT776" s="19"/>
      <c r="AU776" s="19"/>
    </row>
    <row r="777" spans="33:47" x14ac:dyDescent="0.25">
      <c r="AG777" s="19"/>
      <c r="AH777" s="22">
        <v>700</v>
      </c>
      <c r="AI777" s="20">
        <v>70.599999999999994</v>
      </c>
      <c r="AJ777" s="20">
        <v>9.6512641673931991</v>
      </c>
      <c r="AK777" s="20"/>
      <c r="AL777" s="20"/>
      <c r="AM777" s="20">
        <v>12.44</v>
      </c>
      <c r="AN777" s="20"/>
      <c r="AO777" s="20"/>
      <c r="AP777" s="19">
        <v>0.62772449869224056</v>
      </c>
      <c r="AQ777" s="19">
        <v>0.54925893635571055</v>
      </c>
      <c r="AR777" s="19">
        <v>2.4585876198779424</v>
      </c>
      <c r="AS777" s="19"/>
      <c r="AT777" s="19"/>
      <c r="AU777" s="19"/>
    </row>
    <row r="778" spans="33:47" x14ac:dyDescent="0.25">
      <c r="AG778" s="19"/>
      <c r="AH778" s="22">
        <v>701</v>
      </c>
      <c r="AI778" s="20">
        <v>38.200000000000003</v>
      </c>
      <c r="AJ778" s="20">
        <v>11.952920662598082</v>
      </c>
      <c r="AK778" s="20"/>
      <c r="AL778" s="20"/>
      <c r="AM778" s="20">
        <v>13.14</v>
      </c>
      <c r="AN778" s="20"/>
      <c r="AO778" s="20"/>
      <c r="AP778" s="19">
        <v>0.57541412380122059</v>
      </c>
      <c r="AQ778" s="19">
        <v>0.41848299912816045</v>
      </c>
      <c r="AR778" s="19">
        <v>4.4202266782911943</v>
      </c>
      <c r="AS778" s="19"/>
      <c r="AT778" s="19"/>
      <c r="AU778" s="19"/>
    </row>
    <row r="779" spans="33:47" x14ac:dyDescent="0.25">
      <c r="AG779" s="19"/>
      <c r="AH779" s="22">
        <v>702</v>
      </c>
      <c r="AI779" s="20">
        <v>57.6</v>
      </c>
      <c r="AJ779" s="20">
        <v>9.4681778552746305</v>
      </c>
      <c r="AK779" s="20"/>
      <c r="AL779" s="20"/>
      <c r="AM779" s="20">
        <v>12.07</v>
      </c>
      <c r="AN779" s="20"/>
      <c r="AO779" s="20"/>
      <c r="AP779" s="19">
        <v>0.94158674803836095</v>
      </c>
      <c r="AQ779" s="19">
        <v>0.68003487358326065</v>
      </c>
      <c r="AR779" s="19">
        <v>5.0217959895379245</v>
      </c>
      <c r="AS779" s="19"/>
      <c r="AT779" s="19"/>
      <c r="AU779" s="19"/>
    </row>
    <row r="780" spans="33:47" x14ac:dyDescent="0.25">
      <c r="AG780" s="19"/>
      <c r="AH780" s="22">
        <v>703</v>
      </c>
      <c r="AI780" s="20">
        <v>55.6</v>
      </c>
      <c r="AJ780" s="20">
        <v>9.023539668700959</v>
      </c>
      <c r="AK780" s="20"/>
      <c r="AL780" s="20"/>
      <c r="AM780" s="20">
        <v>11.84</v>
      </c>
      <c r="AN780" s="20"/>
      <c r="AO780" s="20"/>
      <c r="AP780" s="19">
        <v>0.91543156059285091</v>
      </c>
      <c r="AQ780" s="19">
        <v>0.70619006102877069</v>
      </c>
      <c r="AR780" s="19">
        <v>4.3940714908456844</v>
      </c>
      <c r="AS780" s="19"/>
      <c r="AT780" s="19"/>
      <c r="AU780" s="19"/>
    </row>
    <row r="781" spans="33:47" x14ac:dyDescent="0.25">
      <c r="AG781" s="19"/>
      <c r="AH781" s="22">
        <v>704</v>
      </c>
      <c r="AI781" s="20">
        <v>28.1</v>
      </c>
      <c r="AJ781" s="20">
        <v>10.959023539668701</v>
      </c>
      <c r="AK781" s="20"/>
      <c r="AL781" s="20"/>
      <c r="AM781" s="20">
        <v>12</v>
      </c>
      <c r="AN781" s="20"/>
      <c r="AO781" s="20"/>
      <c r="AP781" s="19">
        <v>0.47079337401918048</v>
      </c>
      <c r="AQ781" s="19">
        <v>0.44463818657367044</v>
      </c>
      <c r="AR781" s="19">
        <v>2.3801220575414122</v>
      </c>
      <c r="AS781" s="19"/>
      <c r="AT781" s="19"/>
      <c r="AU781" s="19"/>
    </row>
    <row r="782" spans="33:47" x14ac:dyDescent="0.25">
      <c r="AG782" s="19"/>
      <c r="AH782" s="22">
        <v>705</v>
      </c>
      <c r="AI782" s="20">
        <v>63.2</v>
      </c>
      <c r="AJ782" s="20">
        <v>9.9389712292938093</v>
      </c>
      <c r="AK782" s="20"/>
      <c r="AL782" s="20"/>
      <c r="AM782" s="20">
        <v>12.49</v>
      </c>
      <c r="AN782" s="20"/>
      <c r="AO782" s="20"/>
      <c r="AP782" s="19">
        <v>0.6538796861377506</v>
      </c>
      <c r="AQ782" s="19">
        <v>0.54925893635571055</v>
      </c>
      <c r="AR782" s="19">
        <v>3.5571054925893635</v>
      </c>
      <c r="AS782" s="19"/>
      <c r="AT782" s="19"/>
      <c r="AU782" s="19"/>
    </row>
    <row r="783" spans="33:47" x14ac:dyDescent="0.25">
      <c r="AG783" s="19"/>
      <c r="AH783" s="22">
        <v>706</v>
      </c>
      <c r="AI783" s="20">
        <v>57.8</v>
      </c>
      <c r="AJ783" s="20">
        <v>9.6251089799476883</v>
      </c>
      <c r="AK783" s="20"/>
      <c r="AL783" s="20"/>
      <c r="AM783" s="20">
        <v>12.17</v>
      </c>
      <c r="AN783" s="20"/>
      <c r="AO783" s="20"/>
      <c r="AP783" s="19">
        <v>0.73234524847428062</v>
      </c>
      <c r="AQ783" s="19">
        <v>0.57541412380122059</v>
      </c>
      <c r="AR783" s="19">
        <v>5.5972101133391448</v>
      </c>
      <c r="AS783" s="19"/>
      <c r="AT783" s="19"/>
      <c r="AU783" s="19"/>
    </row>
    <row r="784" spans="33:47" x14ac:dyDescent="0.25">
      <c r="AG784" s="19"/>
      <c r="AH784" s="22">
        <v>707</v>
      </c>
      <c r="AI784" s="20">
        <v>54.1</v>
      </c>
      <c r="AJ784" s="20">
        <v>10.435919790758499</v>
      </c>
      <c r="AK784" s="20"/>
      <c r="AL784" s="20"/>
      <c r="AM784" s="20">
        <v>12.59</v>
      </c>
      <c r="AN784" s="20"/>
      <c r="AO784" s="20"/>
      <c r="AP784" s="19">
        <v>0.86312118570183083</v>
      </c>
      <c r="AQ784" s="19">
        <v>0.8369659982563209</v>
      </c>
      <c r="AR784" s="19">
        <v>2.8509154315605927</v>
      </c>
      <c r="AS784" s="19"/>
      <c r="AT784" s="19"/>
      <c r="AU784" s="19"/>
    </row>
    <row r="785" spans="33:47" x14ac:dyDescent="0.25">
      <c r="AG785" s="19"/>
      <c r="AH785" s="22">
        <v>709</v>
      </c>
      <c r="AI785" s="20">
        <v>41.7</v>
      </c>
      <c r="AJ785" s="20">
        <v>11.19442022667829</v>
      </c>
      <c r="AK785" s="20"/>
      <c r="AL785" s="20"/>
      <c r="AM785" s="20">
        <v>12.72</v>
      </c>
      <c r="AN785" s="20"/>
      <c r="AO785" s="20"/>
      <c r="AP785" s="19">
        <v>0.60156931124673052</v>
      </c>
      <c r="AQ785" s="19">
        <v>0.52310374891020051</v>
      </c>
      <c r="AR785" s="19">
        <v>0.94158674803836095</v>
      </c>
      <c r="AS785" s="19"/>
      <c r="AT785" s="19"/>
      <c r="AU785" s="19"/>
    </row>
    <row r="786" spans="33:47" x14ac:dyDescent="0.25">
      <c r="AG786" s="19"/>
      <c r="AH786" s="22">
        <v>711</v>
      </c>
      <c r="AI786" s="20">
        <v>81.7</v>
      </c>
      <c r="AJ786" s="20">
        <v>8.3879686137750653</v>
      </c>
      <c r="AK786" s="20"/>
      <c r="AL786" s="20"/>
      <c r="AM786" s="20">
        <v>12.65</v>
      </c>
      <c r="AN786" s="20"/>
      <c r="AO786" s="20"/>
      <c r="AP786" s="19"/>
      <c r="AQ786" s="19"/>
      <c r="AR786" s="19"/>
      <c r="AS786" s="19">
        <v>0.88927637314734087</v>
      </c>
      <c r="AT786" s="19"/>
      <c r="AU786" s="19"/>
    </row>
    <row r="787" spans="33:47" x14ac:dyDescent="0.25">
      <c r="AG787" s="19"/>
      <c r="AH787" s="22">
        <v>713</v>
      </c>
      <c r="AI787" s="20">
        <v>86.4</v>
      </c>
      <c r="AJ787" s="20">
        <v>9.9912816041848309</v>
      </c>
      <c r="AK787" s="20"/>
      <c r="AL787" s="20"/>
      <c r="AM787" s="20">
        <v>12.85</v>
      </c>
      <c r="AN787" s="20"/>
      <c r="AO787" s="20"/>
      <c r="AP787" s="19"/>
      <c r="AQ787" s="19"/>
      <c r="AR787" s="19"/>
      <c r="AS787" s="19">
        <v>0.57541412380122059</v>
      </c>
      <c r="AT787" s="19"/>
      <c r="AU787" s="19"/>
    </row>
    <row r="788" spans="33:47" x14ac:dyDescent="0.25">
      <c r="AG788" s="19"/>
      <c r="AH788" s="22">
        <v>714</v>
      </c>
      <c r="AI788" s="20">
        <v>69.099999999999994</v>
      </c>
      <c r="AJ788" s="20">
        <v>10.540540540540539</v>
      </c>
      <c r="AK788" s="20"/>
      <c r="AL788" s="20"/>
      <c r="AM788" s="20">
        <v>12.97</v>
      </c>
      <c r="AN788" s="20"/>
      <c r="AO788" s="20"/>
      <c r="AP788" s="19">
        <v>0.47079337401918048</v>
      </c>
      <c r="AQ788" s="19">
        <v>0.39232781168265041</v>
      </c>
      <c r="AR788" s="19">
        <v>1.9877942458587619</v>
      </c>
      <c r="AS788" s="19"/>
      <c r="AT788" s="19"/>
      <c r="AU788" s="19"/>
    </row>
    <row r="789" spans="33:47" x14ac:dyDescent="0.25">
      <c r="AG789" s="19"/>
      <c r="AH789" s="22">
        <v>715</v>
      </c>
      <c r="AI789" s="20">
        <v>74.900000000000006</v>
      </c>
      <c r="AJ789" s="20">
        <v>10.59285091543156</v>
      </c>
      <c r="AK789" s="20"/>
      <c r="AL789" s="20"/>
      <c r="AM789" s="20">
        <v>13.08</v>
      </c>
      <c r="AN789" s="20"/>
      <c r="AO789" s="20"/>
      <c r="AP789" s="19">
        <v>0.68003487358326065</v>
      </c>
      <c r="AQ789" s="19">
        <v>0.47079337401918048</v>
      </c>
      <c r="AR789" s="19">
        <v>5.2833478639930247</v>
      </c>
      <c r="AS789" s="19"/>
      <c r="AT789" s="19"/>
      <c r="AU789" s="19"/>
    </row>
    <row r="790" spans="33:47" x14ac:dyDescent="0.25">
      <c r="AG790" s="19"/>
      <c r="AH790" s="22">
        <v>716</v>
      </c>
      <c r="AI790" s="20">
        <v>32.799999999999997</v>
      </c>
      <c r="AJ790" s="20">
        <v>11.874455100261551</v>
      </c>
      <c r="AK790" s="20"/>
      <c r="AL790" s="20"/>
      <c r="AM790" s="20">
        <v>12.89</v>
      </c>
      <c r="AN790" s="20"/>
      <c r="AO790" s="20"/>
      <c r="AP790" s="19">
        <v>0.88927637314734087</v>
      </c>
      <c r="AQ790" s="19">
        <v>0.62772449869224056</v>
      </c>
      <c r="AR790" s="19">
        <v>6.146469049694856</v>
      </c>
      <c r="AS790" s="19"/>
      <c r="AT790" s="19"/>
      <c r="AU790" s="19"/>
    </row>
    <row r="791" spans="33:47" x14ac:dyDescent="0.25">
      <c r="AG791" s="19"/>
      <c r="AH791" s="22">
        <v>717</v>
      </c>
      <c r="AI791" s="20">
        <v>63.1</v>
      </c>
      <c r="AJ791" s="20">
        <v>9.9389712292938093</v>
      </c>
      <c r="AK791" s="20"/>
      <c r="AL791" s="20"/>
      <c r="AM791" s="20">
        <v>12.49</v>
      </c>
      <c r="AN791" s="20"/>
      <c r="AO791" s="20"/>
      <c r="AP791" s="19">
        <v>0.88927637314734087</v>
      </c>
      <c r="AQ791" s="19">
        <v>0.70619006102877069</v>
      </c>
      <c r="AR791" s="19">
        <v>2.8770706190061026</v>
      </c>
      <c r="AS791" s="19"/>
      <c r="AT791" s="19"/>
      <c r="AU791" s="19"/>
    </row>
    <row r="792" spans="33:47" x14ac:dyDescent="0.25">
      <c r="AG792" s="19"/>
      <c r="AH792" s="22">
        <v>718</v>
      </c>
      <c r="AI792" s="20">
        <v>5.5</v>
      </c>
      <c r="AJ792" s="20">
        <v>12.685265911072362</v>
      </c>
      <c r="AK792" s="20"/>
      <c r="AL792" s="20"/>
      <c r="AM792" s="20">
        <v>12.72</v>
      </c>
      <c r="AN792" s="20"/>
      <c r="AO792" s="20"/>
      <c r="AP792" s="19">
        <v>0.41848299912816045</v>
      </c>
      <c r="AQ792" s="19">
        <v>0.39232781168265041</v>
      </c>
      <c r="AR792" s="19">
        <v>2.5632083696599826</v>
      </c>
      <c r="AS792" s="19"/>
      <c r="AT792" s="19"/>
      <c r="AU792" s="19"/>
    </row>
    <row r="793" spans="33:47" x14ac:dyDescent="0.25">
      <c r="AG793" s="19"/>
      <c r="AH793" s="22" t="s">
        <v>261</v>
      </c>
      <c r="AI793" s="20">
        <v>50.4</v>
      </c>
      <c r="AJ793" s="20">
        <v>12.214472537053183</v>
      </c>
      <c r="AK793" s="20"/>
      <c r="AL793" s="20"/>
      <c r="AM793" s="20">
        <v>13.68</v>
      </c>
      <c r="AN793" s="20"/>
      <c r="AO793" s="20"/>
      <c r="AP793" s="19">
        <v>0.6538796861377506</v>
      </c>
      <c r="AQ793" s="19">
        <v>0.60156931124673052</v>
      </c>
      <c r="AR793" s="19">
        <v>1.5431560592850915</v>
      </c>
      <c r="AS793" s="19"/>
      <c r="AT793" s="19"/>
      <c r="AU793" s="19"/>
    </row>
    <row r="794" spans="33:47" x14ac:dyDescent="0.25">
      <c r="AG794" s="19"/>
      <c r="AH794" s="22">
        <v>719</v>
      </c>
      <c r="AI794" s="20">
        <v>35.200000000000003</v>
      </c>
      <c r="AJ794" s="20">
        <v>12.005231037489102</v>
      </c>
      <c r="AK794" s="20"/>
      <c r="AL794" s="20"/>
      <c r="AM794" s="20">
        <v>13.08</v>
      </c>
      <c r="AN794" s="20"/>
      <c r="AO794" s="20"/>
      <c r="AP794" s="19">
        <v>0.81081081081081086</v>
      </c>
      <c r="AQ794" s="19">
        <v>0.52310374891020051</v>
      </c>
      <c r="AR794" s="19">
        <v>8.3435047951176973</v>
      </c>
      <c r="AS794" s="19"/>
      <c r="AT794" s="19"/>
      <c r="AU794" s="19"/>
    </row>
    <row r="795" spans="33:47" x14ac:dyDescent="0.25">
      <c r="AG795" s="19"/>
      <c r="AH795" s="22">
        <v>720</v>
      </c>
      <c r="AI795" s="20">
        <v>27.3</v>
      </c>
      <c r="AJ795" s="20">
        <v>12.868352223190934</v>
      </c>
      <c r="AK795" s="20"/>
      <c r="AL795" s="20"/>
      <c r="AM795" s="20">
        <v>13.49</v>
      </c>
      <c r="AN795" s="20"/>
      <c r="AO795" s="20"/>
      <c r="AP795" s="19">
        <v>0.52310374891020051</v>
      </c>
      <c r="AQ795" s="19">
        <v>0.49694856146469046</v>
      </c>
      <c r="AR795" s="19">
        <v>2.2493461203138621</v>
      </c>
      <c r="AS795" s="19"/>
      <c r="AT795" s="19"/>
      <c r="AU795" s="19"/>
    </row>
    <row r="796" spans="33:47" x14ac:dyDescent="0.25">
      <c r="AG796" s="19"/>
      <c r="AH796" s="22">
        <v>721</v>
      </c>
      <c r="AI796" s="20">
        <v>46.7</v>
      </c>
      <c r="AJ796" s="20">
        <v>10.1743679163034</v>
      </c>
      <c r="AK796" s="20"/>
      <c r="AL796" s="20"/>
      <c r="AM796" s="20">
        <v>12.2</v>
      </c>
      <c r="AN796" s="20"/>
      <c r="AO796" s="20"/>
      <c r="AP796" s="19">
        <v>0.78465562336530081</v>
      </c>
      <c r="AQ796" s="19">
        <v>0.62772449869224056</v>
      </c>
      <c r="AR796" s="19">
        <v>4.3156059285091546</v>
      </c>
      <c r="AS796" s="19"/>
      <c r="AT796" s="19"/>
      <c r="AU796" s="19"/>
    </row>
    <row r="797" spans="33:47" x14ac:dyDescent="0.25">
      <c r="AG797" s="19"/>
      <c r="AH797" s="22">
        <v>722</v>
      </c>
      <c r="AI797" s="20">
        <v>85.6</v>
      </c>
      <c r="AJ797" s="20">
        <v>10.82824760244115</v>
      </c>
      <c r="AK797" s="20"/>
      <c r="AL797" s="20"/>
      <c r="AM797" s="20">
        <v>13.29</v>
      </c>
      <c r="AN797" s="20"/>
      <c r="AO797" s="20"/>
      <c r="AP797" s="19"/>
      <c r="AQ797" s="19"/>
      <c r="AR797" s="19"/>
      <c r="AS797" s="19">
        <v>1.2292938099389712</v>
      </c>
      <c r="AT797" s="19"/>
      <c r="AU797" s="19"/>
    </row>
    <row r="798" spans="33:47" x14ac:dyDescent="0.25">
      <c r="AG798" s="19"/>
      <c r="AH798" s="22">
        <v>723</v>
      </c>
      <c r="AI798" s="20">
        <v>55.6</v>
      </c>
      <c r="AJ798" s="20">
        <v>10.959023539668701</v>
      </c>
      <c r="AK798" s="20"/>
      <c r="AL798" s="20"/>
      <c r="AM798" s="20">
        <v>12.97</v>
      </c>
      <c r="AN798" s="20"/>
      <c r="AO798" s="20"/>
      <c r="AP798" s="19">
        <v>0.70619006102877069</v>
      </c>
      <c r="AQ798" s="19">
        <v>0.6538796861377506</v>
      </c>
      <c r="AR798" s="19">
        <v>4.0278988666085436</v>
      </c>
      <c r="AS798" s="19"/>
      <c r="AT798" s="19"/>
      <c r="AU798" s="19"/>
    </row>
    <row r="799" spans="33:47" x14ac:dyDescent="0.25">
      <c r="AG799" s="19"/>
      <c r="AH799" s="22">
        <v>725</v>
      </c>
      <c r="AI799" s="20">
        <v>61.6</v>
      </c>
      <c r="AJ799" s="20">
        <v>10.98517872711421</v>
      </c>
      <c r="AK799" s="20"/>
      <c r="AL799" s="20"/>
      <c r="AM799" s="20">
        <v>13.12</v>
      </c>
      <c r="AN799" s="20"/>
      <c r="AO799" s="20"/>
      <c r="AP799" s="19">
        <v>0.62772449869224056</v>
      </c>
      <c r="AQ799" s="19">
        <v>0.52310374891020051</v>
      </c>
      <c r="AR799" s="19">
        <v>8.683522231909329</v>
      </c>
      <c r="AS799" s="19"/>
      <c r="AT799" s="19"/>
      <c r="AU799" s="19"/>
    </row>
    <row r="800" spans="33:47" x14ac:dyDescent="0.25">
      <c r="AG800" s="19"/>
      <c r="AH800" s="22">
        <v>726</v>
      </c>
      <c r="AI800" s="20">
        <v>15.3</v>
      </c>
      <c r="AJ800" s="20">
        <v>12.449869224062772</v>
      </c>
      <c r="AK800" s="20"/>
      <c r="AL800" s="20"/>
      <c r="AM800" s="20">
        <v>12.73</v>
      </c>
      <c r="AN800" s="20"/>
      <c r="AO800" s="20"/>
      <c r="AP800" s="19">
        <v>0.44463818657367044</v>
      </c>
      <c r="AQ800" s="19">
        <v>0.39232781168265041</v>
      </c>
      <c r="AR800" s="19">
        <v>6.0156931124673054</v>
      </c>
      <c r="AS800" s="19"/>
      <c r="AT800" s="19"/>
      <c r="AU800" s="19"/>
    </row>
    <row r="801" spans="33:47" x14ac:dyDescent="0.25">
      <c r="AG801" s="19"/>
      <c r="AH801" s="22">
        <v>727</v>
      </c>
      <c r="AI801" s="20">
        <v>46.6</v>
      </c>
      <c r="AJ801" s="20">
        <v>11.482127288578901</v>
      </c>
      <c r="AK801" s="20"/>
      <c r="AL801" s="20"/>
      <c r="AM801" s="20">
        <v>13.08</v>
      </c>
      <c r="AN801" s="20"/>
      <c r="AO801" s="20"/>
      <c r="AP801" s="19">
        <v>0.75850043591979066</v>
      </c>
      <c r="AQ801" s="19">
        <v>0.60156931124673052</v>
      </c>
      <c r="AR801" s="19">
        <v>8.3958151700087189</v>
      </c>
      <c r="AS801" s="19"/>
      <c r="AT801" s="19"/>
      <c r="AU801" s="19"/>
    </row>
    <row r="802" spans="33:47" x14ac:dyDescent="0.25">
      <c r="AG802" s="19"/>
      <c r="AH802" s="22">
        <v>728</v>
      </c>
      <c r="AI802" s="20">
        <v>63.2</v>
      </c>
      <c r="AJ802" s="20">
        <v>10.514385353095031</v>
      </c>
      <c r="AK802" s="20"/>
      <c r="AL802" s="20"/>
      <c r="AM802" s="20">
        <v>12.85</v>
      </c>
      <c r="AN802" s="20"/>
      <c r="AO802" s="20"/>
      <c r="AP802" s="19">
        <v>0.81081081081081086</v>
      </c>
      <c r="AQ802" s="19">
        <v>0.62772449869224056</v>
      </c>
      <c r="AR802" s="19">
        <v>7.741935483870968</v>
      </c>
      <c r="AS802" s="19"/>
      <c r="AT802" s="19"/>
      <c r="AU802" s="19"/>
    </row>
    <row r="803" spans="33:47" x14ac:dyDescent="0.25">
      <c r="AG803" s="19"/>
      <c r="AH803" s="22">
        <v>729</v>
      </c>
      <c r="AI803" s="20">
        <v>28.3</v>
      </c>
      <c r="AJ803" s="20">
        <v>13.339145597210113</v>
      </c>
      <c r="AK803" s="20"/>
      <c r="AL803" s="20"/>
      <c r="AM803" s="20">
        <v>13.9</v>
      </c>
      <c r="AN803" s="20"/>
      <c r="AO803" s="20"/>
      <c r="AP803" s="19">
        <v>0.44463818657367044</v>
      </c>
      <c r="AQ803" s="19">
        <v>0.39232781168265041</v>
      </c>
      <c r="AR803" s="19">
        <v>4.0278988666085436</v>
      </c>
      <c r="AS803" s="19"/>
      <c r="AT803" s="19"/>
      <c r="AU803" s="19"/>
    </row>
    <row r="804" spans="33:47" x14ac:dyDescent="0.25">
      <c r="AG804" s="19"/>
      <c r="AH804" s="22">
        <v>730</v>
      </c>
      <c r="AI804" s="20">
        <v>55.6</v>
      </c>
      <c r="AJ804" s="20">
        <v>10.20052310374891</v>
      </c>
      <c r="AK804" s="20"/>
      <c r="AL804" s="20"/>
      <c r="AM804" s="20">
        <v>12.48</v>
      </c>
      <c r="AN804" s="20"/>
      <c r="AO804" s="20"/>
      <c r="AP804" s="19">
        <v>1.124673060156931</v>
      </c>
      <c r="AQ804" s="19">
        <v>1.0200523103748909</v>
      </c>
      <c r="AR804" s="19">
        <v>5.2310374891020048</v>
      </c>
      <c r="AS804" s="19"/>
      <c r="AT804" s="19"/>
      <c r="AU804" s="19"/>
    </row>
    <row r="805" spans="33:47" x14ac:dyDescent="0.25">
      <c r="AG805" s="19"/>
      <c r="AH805" s="22" t="s">
        <v>262</v>
      </c>
      <c r="AI805" s="20">
        <v>34.1</v>
      </c>
      <c r="AJ805" s="20">
        <v>11.011333914559721</v>
      </c>
      <c r="AK805" s="20"/>
      <c r="AL805" s="20"/>
      <c r="AM805" s="20">
        <v>12.3</v>
      </c>
      <c r="AN805" s="20"/>
      <c r="AO805" s="20"/>
      <c r="AP805" s="19">
        <v>0.73234524847428062</v>
      </c>
      <c r="AQ805" s="19">
        <v>0.62772449869224056</v>
      </c>
      <c r="AR805" s="19">
        <v>8.5004359197907586</v>
      </c>
      <c r="AS805" s="19"/>
      <c r="AT805" s="19"/>
      <c r="AU805" s="19"/>
    </row>
    <row r="806" spans="33:47" x14ac:dyDescent="0.25">
      <c r="AG806" s="19"/>
      <c r="AH806" s="22">
        <v>732</v>
      </c>
      <c r="AI806" s="20">
        <v>42.9</v>
      </c>
      <c r="AJ806" s="20">
        <v>9.5989537925021793</v>
      </c>
      <c r="AK806" s="20"/>
      <c r="AL806" s="20"/>
      <c r="AM806" s="20">
        <v>11.68</v>
      </c>
      <c r="AN806" s="20"/>
      <c r="AO806" s="20"/>
      <c r="AP806" s="19">
        <v>0.62772449869224056</v>
      </c>
      <c r="AQ806" s="19">
        <v>0.54925893635571055</v>
      </c>
      <c r="AR806" s="19">
        <v>6.0941586748038361</v>
      </c>
      <c r="AS806" s="19"/>
      <c r="AT806" s="19"/>
      <c r="AU806" s="19"/>
    </row>
    <row r="807" spans="33:47" x14ac:dyDescent="0.25">
      <c r="AG807" s="19"/>
      <c r="AH807" s="22">
        <v>733</v>
      </c>
      <c r="AI807" s="20">
        <v>51.5</v>
      </c>
      <c r="AJ807" s="20">
        <v>10.46207497820401</v>
      </c>
      <c r="AK807" s="20"/>
      <c r="AL807" s="20"/>
      <c r="AM807" s="20">
        <v>12.54</v>
      </c>
      <c r="AN807" s="20"/>
      <c r="AO807" s="20"/>
      <c r="AP807" s="19">
        <v>0.41848299912816045</v>
      </c>
      <c r="AQ807" s="19">
        <v>0.28770706190061029</v>
      </c>
      <c r="AR807" s="19">
        <v>5.3356582388840446</v>
      </c>
      <c r="AS807" s="19"/>
      <c r="AT807" s="19"/>
      <c r="AU807" s="19"/>
    </row>
    <row r="808" spans="33:47" x14ac:dyDescent="0.25">
      <c r="AG808" s="19"/>
      <c r="AH808" s="22">
        <v>734</v>
      </c>
      <c r="AI808" s="20">
        <v>63.9</v>
      </c>
      <c r="AJ808" s="20">
        <v>10.566695727986049</v>
      </c>
      <c r="AK808" s="20"/>
      <c r="AL808" s="20"/>
      <c r="AM808" s="20">
        <v>12.9</v>
      </c>
      <c r="AN808" s="20"/>
      <c r="AO808" s="20"/>
      <c r="AP808" s="19">
        <v>0.81081081081081086</v>
      </c>
      <c r="AQ808" s="19">
        <v>0.70619006102877069</v>
      </c>
      <c r="AR808" s="19">
        <v>3.7925021795989537</v>
      </c>
      <c r="AS808" s="19"/>
      <c r="AT808" s="19"/>
      <c r="AU808" s="19"/>
    </row>
    <row r="809" spans="33:47" x14ac:dyDescent="0.25">
      <c r="AG809" s="19"/>
      <c r="AH809" s="22">
        <v>735</v>
      </c>
      <c r="AI809" s="20">
        <v>89.5</v>
      </c>
      <c r="AJ809" s="20">
        <v>10.435919790758499</v>
      </c>
      <c r="AK809" s="20"/>
      <c r="AL809" s="20"/>
      <c r="AM809" s="20">
        <v>13.06</v>
      </c>
      <c r="AN809" s="20"/>
      <c r="AO809" s="20"/>
      <c r="AP809" s="19"/>
      <c r="AQ809" s="19"/>
      <c r="AR809" s="19"/>
      <c r="AS809" s="19">
        <v>0.80034873583260679</v>
      </c>
      <c r="AT809" s="19">
        <v>0.76111595466434179</v>
      </c>
      <c r="AU809" s="19"/>
    </row>
    <row r="810" spans="33:47" x14ac:dyDescent="0.25">
      <c r="AG810" s="19"/>
      <c r="AH810" s="22">
        <v>736</v>
      </c>
      <c r="AI810" s="20">
        <v>57</v>
      </c>
      <c r="AJ810" s="20">
        <v>10.98517872711421</v>
      </c>
      <c r="AK810" s="20"/>
      <c r="AL810" s="20"/>
      <c r="AM810" s="20">
        <v>13.02</v>
      </c>
      <c r="AN810" s="20"/>
      <c r="AO810" s="20"/>
      <c r="AP810" s="19">
        <v>0.70619006102877069</v>
      </c>
      <c r="AQ810" s="19">
        <v>0.60156931124673052</v>
      </c>
      <c r="AR810" s="19">
        <v>2.1708805579773323</v>
      </c>
      <c r="AS810" s="19"/>
      <c r="AT810" s="19"/>
      <c r="AU810" s="19"/>
    </row>
    <row r="811" spans="33:47" x14ac:dyDescent="0.25">
      <c r="AG811" s="19"/>
      <c r="AH811" s="22">
        <v>737</v>
      </c>
      <c r="AI811" s="20">
        <v>78.8</v>
      </c>
      <c r="AJ811" s="20">
        <v>9.1804707933740186</v>
      </c>
      <c r="AK811" s="20"/>
      <c r="AL811" s="20"/>
      <c r="AM811" s="20">
        <v>12.61</v>
      </c>
      <c r="AN811" s="20"/>
      <c r="AO811" s="20"/>
      <c r="AP811" s="19">
        <v>0.60156931124673052</v>
      </c>
      <c r="AQ811" s="19">
        <v>0.39232781168265041</v>
      </c>
      <c r="AR811" s="19">
        <v>5.9895379250217955</v>
      </c>
      <c r="AS811" s="19"/>
      <c r="AT811" s="19"/>
      <c r="AU811" s="19"/>
    </row>
    <row r="812" spans="33:47" x14ac:dyDescent="0.25">
      <c r="AG812" s="19"/>
      <c r="AH812" s="22">
        <v>738</v>
      </c>
      <c r="AI812" s="20">
        <v>29.3</v>
      </c>
      <c r="AJ812" s="20">
        <v>12.476024411508282</v>
      </c>
      <c r="AK812" s="20"/>
      <c r="AL812" s="20"/>
      <c r="AM812" s="20">
        <v>13.24</v>
      </c>
      <c r="AN812" s="20"/>
      <c r="AO812" s="20"/>
      <c r="AP812" s="19">
        <v>0.52310374891020051</v>
      </c>
      <c r="AQ812" s="19">
        <v>0.47079337401918048</v>
      </c>
      <c r="AR812" s="19">
        <v>2.275501307759372</v>
      </c>
      <c r="AS812" s="19"/>
      <c r="AT812" s="19"/>
      <c r="AU812" s="19"/>
    </row>
    <row r="813" spans="33:47" x14ac:dyDescent="0.25">
      <c r="AG813" s="19"/>
      <c r="AH813" s="22">
        <v>739</v>
      </c>
      <c r="AI813" s="20">
        <v>36.4</v>
      </c>
      <c r="AJ813" s="20">
        <v>11.71752397558849</v>
      </c>
      <c r="AK813" s="20"/>
      <c r="AL813" s="20"/>
      <c r="AM813" s="20">
        <v>12.91</v>
      </c>
      <c r="AN813" s="20"/>
      <c r="AO813" s="20"/>
      <c r="AP813" s="19">
        <v>0.52310374891020051</v>
      </c>
      <c r="AQ813" s="19">
        <v>0.44463818657367044</v>
      </c>
      <c r="AR813" s="19">
        <v>4.9956408020924155</v>
      </c>
      <c r="AS813" s="19"/>
      <c r="AT813" s="19"/>
      <c r="AU813" s="19"/>
    </row>
    <row r="814" spans="33:47" x14ac:dyDescent="0.25">
      <c r="AG814" s="19"/>
      <c r="AH814" s="22">
        <v>741</v>
      </c>
      <c r="AI814" s="20">
        <v>48.2</v>
      </c>
      <c r="AJ814" s="20">
        <v>11.037489102005232</v>
      </c>
      <c r="AK814" s="20"/>
      <c r="AL814" s="20"/>
      <c r="AM814" s="20">
        <v>12.82</v>
      </c>
      <c r="AN814" s="20"/>
      <c r="AO814" s="20"/>
      <c r="AP814" s="19">
        <v>0.75850043591979066</v>
      </c>
      <c r="AQ814" s="19">
        <v>0.62772449869224056</v>
      </c>
      <c r="AR814" s="19">
        <v>4.1063644289450734</v>
      </c>
      <c r="AS814" s="19"/>
      <c r="AT814" s="19"/>
      <c r="AU814" s="19"/>
    </row>
    <row r="815" spans="33:47" x14ac:dyDescent="0.25">
      <c r="AG815" s="19"/>
      <c r="AH815" s="22">
        <v>743</v>
      </c>
      <c r="AI815" s="20">
        <v>40.200000000000003</v>
      </c>
      <c r="AJ815" s="20">
        <v>10.514385353095031</v>
      </c>
      <c r="AK815" s="20"/>
      <c r="AL815" s="20"/>
      <c r="AM815" s="20">
        <v>12.19</v>
      </c>
      <c r="AN815" s="20"/>
      <c r="AO815" s="20"/>
      <c r="AP815" s="19">
        <v>0.49694856146469046</v>
      </c>
      <c r="AQ815" s="19">
        <v>0.44463818657367044</v>
      </c>
      <c r="AR815" s="19">
        <v>2.3801220575414122</v>
      </c>
      <c r="AS815" s="19"/>
      <c r="AT815" s="19"/>
      <c r="AU815" s="19"/>
    </row>
    <row r="816" spans="33:47" x14ac:dyDescent="0.25">
      <c r="AG816" s="19"/>
      <c r="AH816" s="22">
        <v>744</v>
      </c>
      <c r="AI816" s="20">
        <v>79.8</v>
      </c>
      <c r="AJ816" s="20">
        <v>9.2066259808195294</v>
      </c>
      <c r="AK816" s="20"/>
      <c r="AL816" s="20"/>
      <c r="AM816" s="20">
        <v>12.64</v>
      </c>
      <c r="AN816" s="20"/>
      <c r="AO816" s="20"/>
      <c r="AP816" s="19">
        <v>0.31386224934612028</v>
      </c>
      <c r="AQ816" s="19">
        <v>0.26155187445510025</v>
      </c>
      <c r="AR816" s="19">
        <v>3.4263295553618134</v>
      </c>
      <c r="AS816" s="19"/>
      <c r="AT816" s="19"/>
      <c r="AU816" s="19"/>
    </row>
    <row r="817" spans="33:47" x14ac:dyDescent="0.25">
      <c r="AG817" s="19"/>
      <c r="AH817" s="22">
        <v>745</v>
      </c>
      <c r="AI817" s="20">
        <v>39.1</v>
      </c>
      <c r="AJ817" s="20">
        <v>11.926765475152571</v>
      </c>
      <c r="AK817" s="20"/>
      <c r="AL817" s="20"/>
      <c r="AM817" s="20">
        <v>13.15</v>
      </c>
      <c r="AN817" s="20"/>
      <c r="AO817" s="20"/>
      <c r="AP817" s="19">
        <v>0.60156931124673052</v>
      </c>
      <c r="AQ817" s="19">
        <v>0.52310374891020051</v>
      </c>
      <c r="AR817" s="19">
        <v>1.7262423714036617</v>
      </c>
      <c r="AS817" s="19"/>
      <c r="AT817" s="19"/>
      <c r="AU817" s="19"/>
    </row>
    <row r="818" spans="33:47" x14ac:dyDescent="0.25">
      <c r="AG818" s="19"/>
      <c r="AH818" s="22">
        <v>746</v>
      </c>
      <c r="AI818" s="20">
        <v>32.299999999999997</v>
      </c>
      <c r="AJ818" s="20">
        <v>10.723626852659111</v>
      </c>
      <c r="AK818" s="20"/>
      <c r="AL818" s="20"/>
      <c r="AM818" s="20">
        <v>12.02</v>
      </c>
      <c r="AN818" s="20"/>
      <c r="AO818" s="20"/>
      <c r="AP818" s="19">
        <v>0.47079337401918048</v>
      </c>
      <c r="AQ818" s="19">
        <v>0.31386224934612028</v>
      </c>
      <c r="AR818" s="19">
        <v>6.6957279860505672</v>
      </c>
      <c r="AS818" s="19"/>
      <c r="AT818" s="19"/>
      <c r="AU818" s="19"/>
    </row>
    <row r="819" spans="33:47" x14ac:dyDescent="0.25">
      <c r="AG819" s="19"/>
      <c r="AH819" s="22">
        <v>747</v>
      </c>
      <c r="AI819" s="20">
        <v>39.9</v>
      </c>
      <c r="AJ819" s="20">
        <v>10.35745422842197</v>
      </c>
      <c r="AK819" s="20"/>
      <c r="AL819" s="20"/>
      <c r="AM819" s="20">
        <v>12.07</v>
      </c>
      <c r="AN819" s="20"/>
      <c r="AO819" s="20"/>
      <c r="AP819" s="19">
        <v>0.52310374891020051</v>
      </c>
      <c r="AQ819" s="19">
        <v>0.44463818657367044</v>
      </c>
      <c r="AR819" s="19">
        <v>2.4324324324324325</v>
      </c>
      <c r="AS819" s="19"/>
      <c r="AT819" s="19"/>
      <c r="AU819" s="19"/>
    </row>
    <row r="820" spans="33:47" x14ac:dyDescent="0.25">
      <c r="AG820" s="19"/>
      <c r="AH820" s="22">
        <v>748</v>
      </c>
      <c r="AI820" s="20">
        <v>79.5</v>
      </c>
      <c r="AJ820" s="20">
        <v>10.6974716652136</v>
      </c>
      <c r="AK820" s="20"/>
      <c r="AL820" s="20"/>
      <c r="AM820" s="20">
        <v>13.18</v>
      </c>
      <c r="AN820" s="20"/>
      <c r="AO820" s="20"/>
      <c r="AP820" s="19">
        <v>0.967741935483871</v>
      </c>
      <c r="AQ820" s="19">
        <v>0.68003487358326065</v>
      </c>
      <c r="AR820" s="19">
        <v>4.1063644289450734</v>
      </c>
      <c r="AS820" s="19"/>
      <c r="AT820" s="19"/>
      <c r="AU820" s="19"/>
    </row>
    <row r="821" spans="33:47" x14ac:dyDescent="0.25">
      <c r="AG821" s="19"/>
      <c r="AH821" s="22">
        <v>749</v>
      </c>
      <c r="AI821" s="20">
        <v>50.3</v>
      </c>
      <c r="AJ821" s="20">
        <v>11.952920662598082</v>
      </c>
      <c r="AK821" s="20"/>
      <c r="AL821" s="20"/>
      <c r="AM821" s="20">
        <v>13.5</v>
      </c>
      <c r="AN821" s="20"/>
      <c r="AO821" s="20"/>
      <c r="AP821" s="19">
        <v>1.203138622493461</v>
      </c>
      <c r="AQ821" s="19">
        <v>0.91543156059285091</v>
      </c>
      <c r="AR821" s="19">
        <v>4.551002615518744</v>
      </c>
      <c r="AS821" s="19"/>
      <c r="AT821" s="19"/>
      <c r="AU821" s="19"/>
    </row>
    <row r="822" spans="33:47" x14ac:dyDescent="0.25">
      <c r="AG822" s="19"/>
      <c r="AH822" s="22">
        <v>750</v>
      </c>
      <c r="AI822" s="20">
        <v>59.4</v>
      </c>
      <c r="AJ822" s="20">
        <v>9.33740191804708</v>
      </c>
      <c r="AK822" s="20"/>
      <c r="AL822" s="20"/>
      <c r="AM822" s="20">
        <v>12.03</v>
      </c>
      <c r="AN822" s="20"/>
      <c r="AO822" s="20"/>
      <c r="AP822" s="19">
        <v>0.8369659982563209</v>
      </c>
      <c r="AQ822" s="19">
        <v>0.70619006102877069</v>
      </c>
      <c r="AR822" s="19">
        <v>2.9555361813426329</v>
      </c>
      <c r="AS822" s="19"/>
      <c r="AT822" s="19"/>
      <c r="AU822" s="19"/>
    </row>
    <row r="823" spans="33:47" x14ac:dyDescent="0.25">
      <c r="AG823" s="19"/>
      <c r="AH823" s="22">
        <v>751</v>
      </c>
      <c r="AI823" s="20">
        <v>32</v>
      </c>
      <c r="AJ823" s="20">
        <v>13.103748910200522</v>
      </c>
      <c r="AK823" s="20"/>
      <c r="AL823" s="20"/>
      <c r="AM823" s="20">
        <v>13.82</v>
      </c>
      <c r="AN823" s="20"/>
      <c r="AO823" s="20"/>
      <c r="AP823" s="19">
        <v>0.47079337401918048</v>
      </c>
      <c r="AQ823" s="19">
        <v>0.41848299912816045</v>
      </c>
      <c r="AR823" s="19">
        <v>4.3679163034001744</v>
      </c>
      <c r="AS823" s="19"/>
      <c r="AT823" s="19"/>
      <c r="AU823" s="19"/>
    </row>
    <row r="824" spans="33:47" x14ac:dyDescent="0.25">
      <c r="AG824" s="19"/>
      <c r="AH824" s="22">
        <v>752</v>
      </c>
      <c r="AI824" s="20">
        <v>89.4</v>
      </c>
      <c r="AJ824" s="20">
        <v>9.1281604184829988</v>
      </c>
      <c r="AK824" s="20"/>
      <c r="AL824" s="20"/>
      <c r="AM824" s="20">
        <v>12.93</v>
      </c>
      <c r="AN824" s="20"/>
      <c r="AO824" s="20"/>
      <c r="AP824" s="19"/>
      <c r="AQ824" s="19"/>
      <c r="AR824" s="19"/>
      <c r="AS824" s="19">
        <v>1.203138622493461</v>
      </c>
      <c r="AT824" s="19">
        <v>1.046207497820401</v>
      </c>
      <c r="AU824" s="19"/>
    </row>
    <row r="825" spans="33:47" x14ac:dyDescent="0.25">
      <c r="AG825" s="19"/>
      <c r="AH825" s="22">
        <v>753</v>
      </c>
      <c r="AI825" s="20">
        <v>19</v>
      </c>
      <c r="AJ825" s="20">
        <v>11.560592850915432</v>
      </c>
      <c r="AK825" s="20"/>
      <c r="AL825" s="20"/>
      <c r="AM825" s="20">
        <v>12.08</v>
      </c>
      <c r="AN825" s="20"/>
      <c r="AO825" s="20"/>
      <c r="AP825" s="19">
        <v>0.54925893635571055</v>
      </c>
      <c r="AQ825" s="19">
        <v>0.47079337401918048</v>
      </c>
      <c r="AR825" s="19">
        <v>2.3801220575414122</v>
      </c>
      <c r="AS825" s="19"/>
      <c r="AT825" s="19"/>
      <c r="AU825" s="19"/>
    </row>
    <row r="826" spans="33:47" x14ac:dyDescent="0.25">
      <c r="AG826" s="19"/>
      <c r="AH826" s="22">
        <v>754</v>
      </c>
      <c r="AI826" s="20">
        <v>57.1</v>
      </c>
      <c r="AJ826" s="20">
        <v>9.9128160418482985</v>
      </c>
      <c r="AK826" s="20"/>
      <c r="AL826" s="20"/>
      <c r="AM826" s="20">
        <v>12.33</v>
      </c>
      <c r="AN826" s="20"/>
      <c r="AO826" s="20"/>
      <c r="AP826" s="19">
        <v>0.62772449869224056</v>
      </c>
      <c r="AQ826" s="19">
        <v>0.41848299912816045</v>
      </c>
      <c r="AR826" s="19">
        <v>3.9232781168265038</v>
      </c>
      <c r="AS826" s="19"/>
      <c r="AT826" s="19"/>
      <c r="AU826" s="19"/>
    </row>
    <row r="827" spans="33:47" x14ac:dyDescent="0.25">
      <c r="AG827" s="19"/>
      <c r="AH827" s="22">
        <v>755</v>
      </c>
      <c r="AI827" s="20">
        <v>25.1</v>
      </c>
      <c r="AJ827" s="20">
        <v>11.19442022667829</v>
      </c>
      <c r="AK827" s="20"/>
      <c r="AL827" s="20"/>
      <c r="AM827" s="20">
        <v>12.05</v>
      </c>
      <c r="AN827" s="20"/>
      <c r="AO827" s="20"/>
      <c r="AP827" s="19">
        <v>0.54925893635571055</v>
      </c>
      <c r="AQ827" s="19">
        <v>0.49694856146469046</v>
      </c>
      <c r="AR827" s="19">
        <v>2.4585876198779424</v>
      </c>
      <c r="AS827" s="19"/>
      <c r="AT827" s="19"/>
      <c r="AU827" s="19"/>
    </row>
    <row r="828" spans="33:47" x14ac:dyDescent="0.25">
      <c r="AG828" s="19"/>
      <c r="AH828" s="22">
        <v>757</v>
      </c>
      <c r="AI828" s="20">
        <v>77.900000000000006</v>
      </c>
      <c r="AJ828" s="20">
        <v>11.2205754141238</v>
      </c>
      <c r="AK828" s="20"/>
      <c r="AL828" s="20"/>
      <c r="AM828" s="20">
        <v>13.49</v>
      </c>
      <c r="AN828" s="20"/>
      <c r="AO828" s="20"/>
      <c r="AP828" s="19">
        <v>0.62772449869224056</v>
      </c>
      <c r="AQ828" s="19">
        <v>0.41848299912816045</v>
      </c>
      <c r="AR828" s="19">
        <v>2.7201394943330426</v>
      </c>
      <c r="AS828" s="19"/>
      <c r="AT828" s="19"/>
      <c r="AU828" s="19"/>
    </row>
    <row r="829" spans="33:47" x14ac:dyDescent="0.25">
      <c r="AG829" s="19"/>
      <c r="AH829" s="22">
        <v>759</v>
      </c>
      <c r="AI829" s="20">
        <v>67</v>
      </c>
      <c r="AJ829" s="20">
        <v>10.88055797733217</v>
      </c>
      <c r="AK829" s="20"/>
      <c r="AL829" s="20"/>
      <c r="AM829" s="20">
        <v>13.15</v>
      </c>
      <c r="AN829" s="20"/>
      <c r="AO829" s="20"/>
      <c r="AP829" s="19">
        <v>1.0985178727114211</v>
      </c>
      <c r="AQ829" s="19">
        <v>0.81081081081081086</v>
      </c>
      <c r="AR829" s="19">
        <v>7.1926765475152568</v>
      </c>
      <c r="AS829" s="19"/>
      <c r="AT829" s="19"/>
      <c r="AU829" s="19"/>
    </row>
    <row r="830" spans="33:47" x14ac:dyDescent="0.25">
      <c r="AG830" s="19"/>
      <c r="AH830" s="22">
        <v>760</v>
      </c>
      <c r="AI830" s="20">
        <v>45.1</v>
      </c>
      <c r="AJ830" s="20">
        <v>10.723626852659111</v>
      </c>
      <c r="AK830" s="20"/>
      <c r="AL830" s="20"/>
      <c r="AM830" s="20">
        <v>12.51</v>
      </c>
      <c r="AN830" s="20"/>
      <c r="AO830" s="20"/>
      <c r="AP830" s="19">
        <v>0.49694856146469046</v>
      </c>
      <c r="AQ830" s="19">
        <v>0.44463818657367044</v>
      </c>
      <c r="AR830" s="19">
        <v>3.0863121185701829</v>
      </c>
      <c r="AS830" s="19"/>
      <c r="AT830" s="19"/>
      <c r="AU830" s="19"/>
    </row>
    <row r="831" spans="33:47" x14ac:dyDescent="0.25">
      <c r="AG831" s="19"/>
      <c r="AH831" s="22">
        <v>762</v>
      </c>
      <c r="AI831" s="20">
        <v>42.6</v>
      </c>
      <c r="AJ831" s="20">
        <v>12.214472537053183</v>
      </c>
      <c r="AK831" s="20"/>
      <c r="AL831" s="20"/>
      <c r="AM831" s="20">
        <v>13.47</v>
      </c>
      <c r="AN831" s="20"/>
      <c r="AO831" s="20"/>
      <c r="AP831" s="19">
        <v>0.44463818657367044</v>
      </c>
      <c r="AQ831" s="19">
        <v>0.39232781168265041</v>
      </c>
      <c r="AR831" s="19">
        <v>5.4402789886660852</v>
      </c>
      <c r="AS831" s="19"/>
      <c r="AT831" s="19"/>
      <c r="AU831" s="19"/>
    </row>
    <row r="832" spans="33:47" x14ac:dyDescent="0.25">
      <c r="AG832" s="19"/>
      <c r="AH832" s="22">
        <v>763</v>
      </c>
      <c r="AI832" s="20">
        <v>40.200000000000003</v>
      </c>
      <c r="AJ832" s="20">
        <v>11.743679163034001</v>
      </c>
      <c r="AK832" s="20"/>
      <c r="AL832" s="20"/>
      <c r="AM832" s="20">
        <v>13.06</v>
      </c>
      <c r="AN832" s="20"/>
      <c r="AO832" s="20"/>
      <c r="AP832" s="19">
        <v>0.81081081081081086</v>
      </c>
      <c r="AQ832" s="19">
        <v>0.70619006102877069</v>
      </c>
      <c r="AR832" s="19">
        <v>2.4847428073234523</v>
      </c>
      <c r="AS832" s="19"/>
      <c r="AT832" s="19"/>
      <c r="AU832" s="19"/>
    </row>
    <row r="833" spans="33:47" x14ac:dyDescent="0.25">
      <c r="AG833" s="19"/>
      <c r="AH833" s="22">
        <v>766</v>
      </c>
      <c r="AI833" s="20">
        <v>44.3</v>
      </c>
      <c r="AJ833" s="20">
        <v>10.93286835222319</v>
      </c>
      <c r="AK833" s="20"/>
      <c r="AL833" s="20"/>
      <c r="AM833" s="20">
        <v>12.63</v>
      </c>
      <c r="AN833" s="20"/>
      <c r="AO833" s="20"/>
      <c r="AP833" s="19">
        <v>0.44463818657367044</v>
      </c>
      <c r="AQ833" s="19">
        <v>0.41848299912816045</v>
      </c>
      <c r="AR833" s="19">
        <v>2.3801220575414122</v>
      </c>
      <c r="AS833" s="19"/>
      <c r="AT833" s="19"/>
      <c r="AU833" s="19"/>
    </row>
    <row r="834" spans="33:47" x14ac:dyDescent="0.25">
      <c r="AG834" s="19"/>
      <c r="AH834" s="22"/>
      <c r="AI834" s="20"/>
      <c r="AJ834" s="19"/>
      <c r="AK834" s="19"/>
      <c r="AL834" s="19"/>
      <c r="AM834" s="19"/>
      <c r="AN834" s="19"/>
      <c r="AO834" s="19"/>
      <c r="AP834" s="20"/>
      <c r="AQ834" s="20"/>
      <c r="AR834" s="20"/>
      <c r="AS834" s="32"/>
      <c r="AT834" s="32"/>
      <c r="AU834" s="19"/>
    </row>
    <row r="835" spans="33:47" x14ac:dyDescent="0.25">
      <c r="AG835" s="19"/>
      <c r="AU835" s="2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Length standards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2022-07-19T04:58:10Z</cp:lastPrinted>
  <dcterms:created xsi:type="dcterms:W3CDTF">2022-03-24T17:25:39Z</dcterms:created>
  <dcterms:modified xsi:type="dcterms:W3CDTF">2023-05-29T17:58:01Z</dcterms:modified>
</cp:coreProperties>
</file>